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8955"/>
  </bookViews>
  <sheets>
    <sheet name="Adquisiciones  " sheetId="2" r:id="rId1"/>
  </sheets>
  <calcPr calcId="162913"/>
</workbook>
</file>

<file path=xl/calcChain.xml><?xml version="1.0" encoding="utf-8"?>
<calcChain xmlns="http://schemas.openxmlformats.org/spreadsheetml/2006/main">
  <c r="I59" i="2" l="1"/>
</calcChain>
</file>

<file path=xl/comments1.xml><?xml version="1.0" encoding="utf-8"?>
<comments xmlns="http://schemas.openxmlformats.org/spreadsheetml/2006/main">
  <authors>
    <author>Catalina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Catalina:</t>
        </r>
        <r>
          <rPr>
            <sz val="9"/>
            <color indexed="81"/>
            <rFont val="Tahoma"/>
            <family val="2"/>
          </rPr>
          <t xml:space="preserve">
Sebas esto no debería ir unido. </t>
        </r>
      </text>
    </comment>
  </commentList>
</comments>
</file>

<file path=xl/sharedStrings.xml><?xml version="1.0" encoding="utf-8"?>
<sst xmlns="http://schemas.openxmlformats.org/spreadsheetml/2006/main" count="768" uniqueCount="171">
  <si>
    <t/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</si>
  <si>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</si>
  <si>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</si>
  <si>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</si>
  <si>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</si>
  <si>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</si>
  <si>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</si>
  <si>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</si>
  <si>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</si>
  <si>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</si>
  <si>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</si>
  <si>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</si>
  <si>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</si>
  <si>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</si>
  <si>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</si>
  <si>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</si>
  <si>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</si>
  <si>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</si>
  <si>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80111700;80111701</t>
  </si>
  <si>
    <t>PRESTACIÓN DE SERVICIOS PROFESIONALES  DE UN ABOGADO PARA LA REPRESENTACIÓN JUDICIAL Y EXTRAJUDICIAL DEL INSTITUTO</t>
  </si>
  <si>
    <t>Enero</t>
  </si>
  <si>
    <t>11</t>
  </si>
  <si>
    <t>Meses</t>
  </si>
  <si>
    <t>Contratación directa.</t>
  </si>
  <si>
    <t xml:space="preserve">Recursos propios </t>
  </si>
  <si>
    <t>No</t>
  </si>
  <si>
    <t>NA</t>
  </si>
  <si>
    <t>ÁREA DE CONTRATACIÓN</t>
  </si>
  <si>
    <t>YANED SIERRA CASTRILLON</t>
  </si>
  <si>
    <t>(8)-6631062</t>
  </si>
  <si>
    <t>subdireccionfinanciera@imdervillavicencio.gov.co</t>
  </si>
  <si>
    <t xml:space="preserve">PRESTACION DE SERVICIOS PROFESIONALES DE CONTROL INTERNO DEL INSTITUTO </t>
  </si>
  <si>
    <t>PRESTACIÓN DE SERVICIOS PROFESIONALES PARA LLEVAR LA CONTABILIDAD DEL INSTITUTO</t>
  </si>
  <si>
    <t>80111701</t>
  </si>
  <si>
    <t>PRESTACION DE SERVICIOS PROFESIONALES DE SOPORTE TECNICO DEL PROGRAMA PIMISYS</t>
  </si>
  <si>
    <t xml:space="preserve">PRESTACIÓN DE SERVICIOS DE APOYO EN LAS LABORES DE ASEO DE LAS OFICINAS DEL INSTITUTO </t>
  </si>
  <si>
    <t>43233205;43231513</t>
  </si>
  <si>
    <t>ADQUISICION DE LICENCIAS OFFICE Y ANTIVIRUS PARA LOS EQUIPOS DEL INSTITUTO</t>
  </si>
  <si>
    <t>Días</t>
  </si>
  <si>
    <t>Mínima cuantía</t>
  </si>
  <si>
    <t>84131500;84131501;84131503;84131510;84131600</t>
  </si>
  <si>
    <t>CONTRATAR EL PLAN DE SEGUROS PARA EL INSTITUTO MUNICIPAL DE DEPORTE Y RECREACIÓN DE VILLAVICENCIO - IMDER, PARA AMPARAR LOS BIENES PRESENTES Y FUTUROS E INTERESES PATRIMONIALES DE PROPIEDAD DEL INSTITUTO</t>
  </si>
  <si>
    <t>44103103;44103107</t>
  </si>
  <si>
    <t xml:space="preserve">CONTRATAR EL SERVICIO DE CARGA, MANTENIMIENTO Y SUMINISTRO DE TONER PARA LAS IMPRESORAS DE LAS DIFERENTES OFICINAS DEL INSTITUTO </t>
  </si>
  <si>
    <t>PRESTACION DE SERVICIOS PROFESIONALES  PARA EL DESARROLLO DE ACTIVIDADES EN EL INSTITUTO MUNICIPAL DE DEPORTE Y RECREACION DE VILLAVICENCIO</t>
  </si>
  <si>
    <t>PRESTACION DE SERVICIOS DE APOYO A LA GESTIÓN PARA EL DESARROLLO DE ACTIVIDADES EN EL INSTITUTO MUNICIPAL DE DEPORTE Y RECREACION DE VILLAVICENCIO</t>
  </si>
  <si>
    <t>OTTO ERNESTO PRIETO SUAREZ</t>
  </si>
  <si>
    <t>subdirecciontecnica@imdervillavicencio.gov.co</t>
  </si>
  <si>
    <t>AUNAR ESFUERZOS PARA EL DESARROLLO DE ACTIVIDADES RECREODEPORTIVAS DEL INSTITUTO MUNICIPAL DE DEPORTE Y RECREACIÓN DE VILLAVICENCIO</t>
  </si>
  <si>
    <t>6</t>
  </si>
  <si>
    <t xml:space="preserve">Contratación régimen especial (con ofertas) </t>
  </si>
  <si>
    <t>CONVENIO DE APOYO DE INTERÉS PÚBLICO PARA LA REALIZACIÓN DE ACTIVIDADES DEPORTIVAS EN EL MUNICIPIO DE VILLAVICENCIO</t>
  </si>
  <si>
    <t>1</t>
  </si>
  <si>
    <t>PRESTACION DE SERVICIOS COMO MENSAJERO</t>
  </si>
  <si>
    <t>PRESTACION DE SERVICIOS COMO CONDUCTOR PARA APOYAR LAS ACTIVIDADES DEL INSTITUTO</t>
  </si>
  <si>
    <t>52161500;56101500;80141600;80141900;90101600;90101603;90131500;90151800</t>
  </si>
  <si>
    <t>PRESTACIÓN DE SERVICIOS DE APOYO DE TIPO LOGÍSTICO PARA EL DESARROLLO DE ACTIVIDADES DEL INSTITUTO MUNICIPAL DE DEPORTE Y RECREACIÓN DE VILLAVICENCIO</t>
  </si>
  <si>
    <t>Febrero</t>
  </si>
  <si>
    <t>Licitación pública</t>
  </si>
  <si>
    <t>SUMINISTRO DE ELEMENTOS DE  CAFETERÍA, ASEO Y DESINFECCIÓN PARA LAS DISTINTAS OFICINAS DEL INSTITUTO MUNICIPAL</t>
  </si>
  <si>
    <t>Marzo</t>
  </si>
  <si>
    <t>SUMINISTRAR EL SERVICIO DE COMBUSTIBLE PARA LOS VEHICULOS E INFLABLES DEL INSTITUTO</t>
  </si>
  <si>
    <t>10</t>
  </si>
  <si>
    <t>Seléccion abreviada - acuerdo marco</t>
  </si>
  <si>
    <t>56121804;56121805</t>
  </si>
  <si>
    <t xml:space="preserve">COMPRAVENTA DE MOBILIARIO NECESARIO PARA EL INSTITUTO </t>
  </si>
  <si>
    <t>COMPRA DE ELEMENTOS DE PAPALERIA</t>
  </si>
  <si>
    <t>Abril</t>
  </si>
  <si>
    <t xml:space="preserve">CONTRATAR EL SERVICIO PARA LOS PUNTOS DE RED Y CANALIZACION </t>
  </si>
  <si>
    <t>Selección abreviada menor cuantía</t>
  </si>
  <si>
    <t>40101701</t>
  </si>
  <si>
    <t xml:space="preserve">COMPRA DE AIRES ACONDICIONADOS PARA LAS INSTALACIONES DEL INSTITUTO </t>
  </si>
  <si>
    <t>40101701;72101511</t>
  </si>
  <si>
    <t xml:space="preserve">MANTENIMIENTO DE AIRES CONDICIONADOS </t>
  </si>
  <si>
    <t>PRESTACIÓN DE SERVICIOS PROFESIONALES PARA LA ASISTENCIA, CAPACITACIÓN</t>
  </si>
  <si>
    <t>Mayo</t>
  </si>
  <si>
    <t>78181505</t>
  </si>
  <si>
    <t>SERVICIO DE REVISIÓN DE TECNOMECANICA DE LOS VEHÍCULOS AUTOMOTORES A CARGO DEL IMDER</t>
  </si>
  <si>
    <t>Agosto</t>
  </si>
  <si>
    <t>85101600;85121500</t>
  </si>
  <si>
    <t xml:space="preserve">PRESTACIÓN DE SERVICIOS PROFESIONALES PARA LA TOMA DE EXÁMENES OCUPACIONALES A LOS FUNCIONARIOS </t>
  </si>
  <si>
    <t>Noviembre</t>
  </si>
  <si>
    <t>80111623;80141607;80141902;90101603;93141506</t>
  </si>
  <si>
    <t xml:space="preserve">PRESTACIÓN DE SERVICIOS PARA LA ORGANIZACIÓN DE ACTIVIDADES DE BIENESTAR SOCIAL PARA LOS FUNCIONARIOS DEL INSTITUTO </t>
  </si>
  <si>
    <t>Diciembre</t>
  </si>
  <si>
    <r>
      <t>24111509;49101701;49181501;50202301;50301700;</t>
    </r>
    <r>
      <rPr>
        <sz val="10"/>
        <color rgb="FFFF0000"/>
        <rFont val="Verdana"/>
        <family val="2"/>
      </rPr>
      <t>72101504;72151603;78111803</t>
    </r>
    <r>
      <rPr>
        <sz val="10"/>
        <color theme="1"/>
        <rFont val="Verdana"/>
        <family val="2"/>
      </rPr>
      <t>;80111701;85101600;49221500;90101600;90101603;90111600;90131504;90141500;90141600;90141700;94121505;95131500</t>
    </r>
  </si>
  <si>
    <t>AREA DE CONTRATACION</t>
  </si>
  <si>
    <t>(8)-6631063</t>
  </si>
  <si>
    <t>80111701; 86101705; 86101709</t>
  </si>
  <si>
    <t>30181600;30181602;30181614;47121800;47121701 ;47121803;47121806;47131500;47131501;47131600;47131603;47131604;47131605;47131618;47131700;47131800;47131900;47132100;50161509;50201700;53131612;53131626;53131627;76111500;76111600</t>
  </si>
  <si>
    <t>15101600;15101500;15101505;15101800; 15101801</t>
  </si>
  <si>
    <t>14111506;14111507;44111516;44111911;44121702;44121503;44121708;44121804;44122003;44122010;44122104;44122107;44121630</t>
  </si>
  <si>
    <t>76111801; 78181505;78181501;78181503;78181506;</t>
  </si>
  <si>
    <t>49221501;49221502;49221503;49221504;49221505;49221510;53102700; 53102900</t>
  </si>
  <si>
    <t xml:space="preserve">OTTO ERNESTO PRIETO SUAREZ </t>
  </si>
  <si>
    <t xml:space="preserve">PRESTACIÓN DE APOYO LOGISTICO PARA REALIZACIÓN DE EVENTOS DEPORTIVOS DE MTB Y ATLETISMO EN EL MARCO DE LA CELEBRACIÓN DEL CUMPLEAÑOS DEL MUNICIPIO DE VILLAVICENCIO </t>
  </si>
  <si>
    <t>PRESTACIÓN DE APOYO LOGISTICO PARA LA CELEBRACIÓN DEL DIA DEL NIÑO.</t>
  </si>
  <si>
    <t>PRESTACIÓN  DE SERVICIO DE APOYO  LOGISTICO  PARA LA REALIZACIÓN DE ACTIVIDADES DE SENDERISMO "RUTAS CAMINERAS"</t>
  </si>
  <si>
    <t>PRESTACIÓN DE SERVICIOS DE APOYO LOGISTICO PARA LA REALIZACIÓN DE EVENTOS DEPORTIVOS PARA PERSONAS EN CONDICIÓN DE DISCAPACIDAD</t>
  </si>
  <si>
    <t xml:space="preserve">PRESTACIÓN DE SERVICIOS DE APOYO LOGISTICO PARA LA REALIZACIÓN DE LOS JUEGOS INTERVEREDALES </t>
  </si>
  <si>
    <t xml:space="preserve">PRESTACIÓN DE SERVICIOS DE APOYO LOGISTICO PARA LA REALIZACIÓN DE LOS JUEGOS AUTOCTONOS </t>
  </si>
  <si>
    <t>PRESTACIÓN DE SERVICIOS DE  APOYO LOGISTICO PARA LA REALIZACIÓN DE LOS JUEGOS LGBTI</t>
  </si>
  <si>
    <t xml:space="preserve">PRESTACIÓN DE SERVICIOS DE APOYO LOGISTICO PARA LA REALIZACIÓN DE LA MEGARUMBA AEROBICA EN EL MUNICIPIO DE VILLAVICENCIO </t>
  </si>
  <si>
    <t>PRESTACIÓN DE SERVICIOS INTEGRALES DE APOYO LOGISTICO PARA  EL EVENTO OLIMPIADA VILLAVICENCIO ENVEJECE CONTIGO</t>
  </si>
  <si>
    <t xml:space="preserve"> Selección abreviada menor cuantia </t>
  </si>
  <si>
    <t xml:space="preserve">PRESTACIÓN DE SERVICIOS DE APOYO LOGISTICO PARA LA REALIZACIÓN DEL LOS JUEGOS COMUNALES EN EL MUNICIPIO DE VILLAVICENCIO </t>
  </si>
  <si>
    <t>PRESTACIÓN DE SERVICIOS LOGISTICO PARA LA REALIZACIÓN DE LOS JUEGOS AFROCOLOMBIANOS</t>
  </si>
  <si>
    <t xml:space="preserve">PRESTACIÓN DE SERVICIOS DE APOYO LOGISTICO PARA LA REALIZACIÓN DEL FESTIVAL DE ARENA </t>
  </si>
  <si>
    <t xml:space="preserve">PRESTACIÓN DE SERVICIOS INTEGRALES DE APOYO LOGISTICO PARA LA REALIZACIÓN DEL EVENTO DE LAS 10 K EN EL MUNICIPIO DE VILLAVICENCIO </t>
  </si>
  <si>
    <t xml:space="preserve">PRESTACIÓN DE SERVICIOS DE APOYO LOGISTICO PARA LA REALIZACIÓN DEL FESTIVAL DE ESCUELAS DE FORMACIÓN DEPORTIVA DEL INSTITUTO MUNICIPAL DE DEPORTE Y RECREACIÓN IMDER </t>
  </si>
  <si>
    <t>PRESTACIÓN DE SERVICIOS INTEGRALES DE APOYO LOGISTICO PARA EL EVENTO JUEGOS RECREODEPORTIVOS INTERDEPENDENCIA Y ENTIDADES DESCENTRALIZADAS</t>
  </si>
  <si>
    <t>PRESTACIÓN DE SERVICIOS DE APOYO LOGISTICO PARA LA REALIZACIÓN DE ACTIVIDADES FISICAS EN LAS INSTITUCIONES EDUCATIVAS DEL MUNICIPIO DE VILLAVICENCIO  "FESTIVAL SICOMOTRIZ"</t>
  </si>
  <si>
    <t>APOYO LOGISTICO PARA LA REALIZACIÓN DE LOS JUEGOS INTERCOLEGIADOS FASE MUNICIPAL</t>
  </si>
  <si>
    <t xml:space="preserve">APOYO LOGISTICO PARA LA CELEBRACIÓN DE LOS PREMIOS GRAMALOTE </t>
  </si>
  <si>
    <t>PRESTACIÓN DE SERVICIOS DE APOYO LOGISTICO PARA EL FORTALECIMEINTO DEL DEPORTE ASOCIADO</t>
  </si>
  <si>
    <t xml:space="preserve">PRESTACIÓN DE SERVICIOS DE APOYO LOGISTICO PARA LA REALIZACIÓN DEL CAMPEONATO DE INTERCLUBES DE MICROFUTBOL Y FUTBOL DE VILLAVICENCIO </t>
  </si>
  <si>
    <t xml:space="preserve">COMPRA DE EQUIPOS Y HERRAMIENTASPARA LABORES DE MANTENIMIENTO PREVENTIVO Y CORRECTIVO DE LAS CANCHAS SINTETICASADMINISTRADAS POR EL INSTITUTO MUNICIPAL DE DEPORTE Y RECREACIÓN EN EL MUNICIPIO DE VILLAVICENCIO-META. </t>
  </si>
  <si>
    <t xml:space="preserve">Marzo </t>
  </si>
  <si>
    <t>139,719,384,70</t>
  </si>
  <si>
    <t>90101603;50202301;20202306;91101803;45111500;55121714;56101519;25101703;53131629;49101602;80141607</t>
  </si>
  <si>
    <t>50202301;49101602;50300000;50301700;50301500;50305400;50305600;80141607</t>
  </si>
  <si>
    <t>90101603;50202301;50202306;50202306;50202309;49101700;49101701;49101702;49101704;49101705;40121503;80111701;53101602;45111500;56112105;56101519;52121604;90141603;82101501;82101502;55121714;25101703;49221523;80141607;49101602</t>
  </si>
  <si>
    <t>90101603;50202301;50202306;50202306;50202309;49101700;49101701;49101702;49101704;49101705;40121503;80111701;53101602;45111500;56112105;56101519;52121604;90141603;82101501;82101502;55121714;25101703;49221523; 80141607;49101602</t>
  </si>
  <si>
    <t>90101603;50202301;50202306;50202306;50202309;49101700;49101701;49101702;49101704;49101705;40121503;80111701;53101602;45111500;56112105;56101519;52121604;90141603;82101501;82101502;55121714;25101703; 80141607;49101602</t>
  </si>
  <si>
    <t>90101603;50202301;50202306;50202306;50202309;49101700;49101701;49101702;49101704;49101705;40121503;80111701;53101602;45111500;56112105;56101519;52121604;90141603;82101501;82101502;55121714;25101703;80141607;49101602</t>
  </si>
  <si>
    <t>25101908;23271712;31151507;23101502;42192606;23101510;27112006;26111602;27112027</t>
  </si>
  <si>
    <t xml:space="preserve">Minima cuantia </t>
  </si>
  <si>
    <t>marzo</t>
  </si>
  <si>
    <t>contratacion directa</t>
  </si>
  <si>
    <t>abril</t>
  </si>
  <si>
    <t>mayo</t>
  </si>
  <si>
    <t xml:space="preserve">1 </t>
  </si>
  <si>
    <t xml:space="preserve">mes </t>
  </si>
  <si>
    <t>1 mes</t>
  </si>
  <si>
    <t>febrero</t>
  </si>
  <si>
    <t xml:space="preserve">minima cuantia </t>
  </si>
  <si>
    <t>julio</t>
  </si>
  <si>
    <t>meses</t>
  </si>
  <si>
    <t>junio</t>
  </si>
  <si>
    <t>septiembre</t>
  </si>
  <si>
    <t>dias</t>
  </si>
  <si>
    <t>agosto</t>
  </si>
  <si>
    <t>noviembre</t>
  </si>
  <si>
    <t>octubre</t>
  </si>
  <si>
    <t>30</t>
  </si>
  <si>
    <t xml:space="preserve">30 </t>
  </si>
  <si>
    <t>120</t>
  </si>
  <si>
    <t>SUMINISTRO DE INDUMENTARIA DEPORTIVA PARA EL INSTITUTO MUNICIPAL DE DEPORTE Y RECREACIÓN DE VILLAVICENCIO IMDER</t>
  </si>
  <si>
    <t>CONVENIO INTERADMINISTRATIVO PARA LA PROFESIONALIZACIÓN DEL DEPORTE EN EL MUNICIPIO DE VILLAVICENCIO</t>
  </si>
  <si>
    <t>CONVENIO DE ASOCIACIÓN PARA LA FORMACIÓN DE GESTORES COMUNITARIOS DE DEPORTE EN VILLAVICENCIO</t>
  </si>
  <si>
    <t>APOYO LOGISTICO PARA LA FORMACION DE GESTORES COMUNITARIOS DE DEPORTE EN VILLAVICENCIO</t>
  </si>
  <si>
    <t>39121009; 39121722;39121402; 39121311</t>
  </si>
  <si>
    <t xml:space="preserve">ARREGLO PREVENTIVO DE LOS VEHICULOS CON LOS QUE CUENTA EL INSTITUTO MUNICIPAL DE DEPORTE Y RECREACION DE VILLAVICENCIO IMDER </t>
  </si>
  <si>
    <t>PAUTAS PUBLICITARIAS PARA EL INSTITUTO MUNICIPAL DE DEPRORTE Y RECREACIÓN DE VILLAVICENCIO IMDER</t>
  </si>
  <si>
    <t>24111509;49101701;56112103;50301700;56121403;80111701;85101600;49221500;90101600;90101603;90111600;90131504;90141500;90141600;90141700;94121505;95131500;92101902</t>
  </si>
  <si>
    <t>90101603;50202301;50202306;50202306;50202309;49101700;49101701;49101702;49101704;49101705;40121503;80111701;53101602;45111500;56112105;56101519;52121604;90141603;82101501;82101502;55121714;25101703;49221523;80141607;49101602;92101902</t>
  </si>
  <si>
    <t>90101603;50202301;50202306;50202306;50202309;49101700;49101701;49101702;49101704;49101705;40121503;80111701;53101602;45111500;56112105;56101519;52121604;90141603;82101501;82101502;55121714;25101703;80141607;49101602;92101902</t>
  </si>
  <si>
    <t>90101603;50202301;53101602;45111500;80111701;56101519;56112105;55121714;49221523:25101703;49101602;92101902</t>
  </si>
  <si>
    <t>82101601; 82101502; 82101505; 90141603;83121702</t>
  </si>
  <si>
    <t>92101902; 94121801;90141502;90141603;90141701;90141702;90141703;94121500; 94121508;94121510; 94121804; 25101703; 20102301;53102900</t>
  </si>
  <si>
    <t>94121514;55101509;86111602;86121701;</t>
  </si>
  <si>
    <t>24111509;49101701;56112103;50301700;56121403;80111701;85101600; 86111602;49221500;90101600;90101603;90111600;90131504;90141500;90141600;90141700;94121505;95131500;92101902</t>
  </si>
  <si>
    <t xml:space="preserve"> meses</t>
  </si>
  <si>
    <t>no</t>
  </si>
  <si>
    <t xml:space="preserve">julio </t>
  </si>
  <si>
    <t>mes</t>
  </si>
  <si>
    <t>SUMINISTRO DE BOTELLONES DE  AGUA POTABLE PARA CONSUMO HUMANO PARA LOS FUNCIONARIOS DEL INSTITUTO MUNICIPAL DE DEPORTE Y RECREACIÓN DE VILLAVICENCIO</t>
  </si>
  <si>
    <t xml:space="preserve">ADQUISICIÓN DE HOSTING PARA EL INSTITUTO MUNICIPAL DE DEPORTE Y RECREACIÓN DE VILLAVICENCIO IMDER </t>
  </si>
  <si>
    <t>90101603;50202301;50202306;50202309;49101700;49101701;49101702;49101704;49101705;40121503;80111701;53101602;45111500;56112105;56101519;52121604;90141603;82101501;82101502;55121714;25101703;49221523;80141607;49101602</t>
  </si>
  <si>
    <t>90101603;50202301;50202306;50202309;49101700;49101701;49101702;49101704;49101705;49121503;80111701;53101602;45111500;56112105;56101519;52121604;90141603;82101501;82101502;55121714;25101703;49221523; 80141607;49101602:;92101902</t>
  </si>
  <si>
    <t>90101603;50202301;50202306;50202309;49101700;49101701;49101702;49101704;49101705;40121503;80111701;53101602;45111500;56112105;56101519;52121604;90141603;82101501;82101502;55121714;25101703;49221523; 80141607;49101602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</si>
</sst>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&quot;XDR&quot;* #,##0_-;\-&quot;XDR&quot;* #,##0_-;_-&quot;XDR&quot;* &quot;-&quot;_-;_-@_-"/>
    <numFmt numFmtId="166" formatCode="#,###\ &quot;COP&quot;"/>
    <numFmt numFmtId="167" formatCode="#,##0.00\ \€"/>
    <numFmt numFmtId="168" formatCode="_([$$-240A]\ * #,##0.00_);_([$$-240A]\ * \(#,##0.00\);_([$$-240A]\ * &quot;-&quot;??_);_(@_)"/>
  </numFmts>
  <fonts count="14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color rgb="FFFF0000"/>
      <name val="Verdan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7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7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49" fontId="1" fillId="0" borderId="0" xfId="13" applyProtection="1">
      <alignment horizontal="left" vertical="center"/>
      <protection locked="0"/>
    </xf>
    <xf numFmtId="166" fontId="0" fillId="0" borderId="0" xfId="2" applyFont="1" applyProtection="1">
      <protection locked="0"/>
    </xf>
    <xf numFmtId="0" fontId="2" fillId="3" borderId="0" xfId="7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49" fontId="1" fillId="0" borderId="0" xfId="13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9" fontId="1" fillId="0" borderId="0" xfId="13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5" fillId="0" borderId="0" xfId="13" applyFo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49" fontId="1" fillId="0" borderId="0" xfId="13" applyAlignment="1" applyProtection="1">
      <alignment horizontal="left"/>
      <protection locked="0"/>
    </xf>
    <xf numFmtId="0" fontId="10" fillId="0" borderId="0" xfId="26" applyProtection="1">
      <protection locked="0"/>
    </xf>
    <xf numFmtId="0" fontId="11" fillId="0" borderId="0" xfId="0" applyFont="1" applyAlignment="1">
      <alignment wrapText="1"/>
    </xf>
    <xf numFmtId="3" fontId="11" fillId="0" borderId="0" xfId="0" applyNumberFormat="1" applyFont="1"/>
    <xf numFmtId="0" fontId="0" fillId="0" borderId="0" xfId="0" applyAlignment="1" applyProtection="1">
      <alignment horizontal="right"/>
      <protection locked="0"/>
    </xf>
    <xf numFmtId="166" fontId="12" fillId="0" borderId="0" xfId="2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0" xfId="27" applyFont="1" applyProtection="1">
      <protection locked="0"/>
    </xf>
    <xf numFmtId="0" fontId="11" fillId="0" borderId="0" xfId="0" applyFont="1" applyAlignment="1">
      <alignment vertical="center" wrapText="1"/>
    </xf>
    <xf numFmtId="49" fontId="5" fillId="0" borderId="0" xfId="13" applyFont="1" applyAlignment="1" applyProtection="1">
      <alignment horizontal="center" vertical="center" wrapText="1"/>
      <protection locked="0"/>
    </xf>
    <xf numFmtId="49" fontId="1" fillId="6" borderId="0" xfId="13" applyFill="1" applyAlignment="1" applyProtection="1">
      <alignment horizontal="left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43" fontId="0" fillId="6" borderId="0" xfId="27" applyFont="1" applyFill="1" applyProtection="1">
      <protection locked="0"/>
    </xf>
    <xf numFmtId="0" fontId="0" fillId="6" borderId="0" xfId="0" applyFill="1"/>
    <xf numFmtId="166" fontId="0" fillId="6" borderId="0" xfId="0" applyNumberFormat="1" applyFill="1" applyProtection="1">
      <protection locked="0"/>
    </xf>
    <xf numFmtId="0" fontId="2" fillId="3" borderId="2" xfId="7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left" wrapText="1"/>
      <protection locked="0"/>
    </xf>
    <xf numFmtId="0" fontId="9" fillId="6" borderId="0" xfId="0" applyFont="1" applyFill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0" fillId="7" borderId="0" xfId="0" applyFill="1" applyAlignment="1" applyProtection="1">
      <alignment vertical="center" wrapText="1"/>
      <protection locked="0"/>
    </xf>
    <xf numFmtId="49" fontId="5" fillId="0" borderId="0" xfId="13" applyFont="1" applyAlignment="1" applyProtection="1">
      <alignment horizontal="left" vertical="center" wrapText="1"/>
      <protection locked="0"/>
    </xf>
    <xf numFmtId="168" fontId="0" fillId="0" borderId="0" xfId="28" applyNumberFormat="1" applyFont="1" applyProtection="1">
      <protection locked="0"/>
    </xf>
    <xf numFmtId="168" fontId="12" fillId="0" borderId="0" xfId="28" applyNumberFormat="1" applyFont="1" applyProtection="1">
      <protection locked="0"/>
    </xf>
    <xf numFmtId="168" fontId="13" fillId="0" borderId="0" xfId="28" applyNumberFormat="1" applyFont="1" applyProtection="1">
      <protection locked="0"/>
    </xf>
    <xf numFmtId="168" fontId="12" fillId="6" borderId="0" xfId="28" applyNumberFormat="1" applyFont="1" applyFill="1" applyProtection="1">
      <protection locked="0"/>
    </xf>
    <xf numFmtId="168" fontId="11" fillId="0" borderId="0" xfId="28" applyNumberFormat="1" applyFont="1"/>
    <xf numFmtId="168" fontId="0" fillId="0" borderId="0" xfId="28" applyNumberFormat="1" applyFont="1" applyAlignment="1" applyProtection="1">
      <alignment horizontal="right"/>
      <protection locked="0"/>
    </xf>
    <xf numFmtId="168" fontId="0" fillId="6" borderId="0" xfId="28" applyNumberFormat="1" applyFont="1" applyFill="1" applyProtection="1">
      <protection locked="0"/>
    </xf>
    <xf numFmtId="168" fontId="0" fillId="0" borderId="0" xfId="0" applyNumberFormat="1" applyProtection="1">
      <protection locked="0"/>
    </xf>
  </cellXfs>
  <cellStyles count="29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Hipervínculo" xfId="26" builtinId="8"/>
    <cellStyle name="MainTitle" xfId="6"/>
    <cellStyle name="Millares" xfId="27" builtinId="3"/>
    <cellStyle name="Moneda" xfId="28" builtinId="4"/>
    <cellStyle name="Normal" xfId="0" builtinId="0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direcciontecnica@imdervillavicencio.gov.co" TargetMode="External"/><Relationship Id="rId13" Type="http://schemas.openxmlformats.org/officeDocument/2006/relationships/hyperlink" Target="mailto:subdirecciontecnica@imdervillavicencio.gov.co" TargetMode="External"/><Relationship Id="rId18" Type="http://schemas.openxmlformats.org/officeDocument/2006/relationships/hyperlink" Target="mailto:subdirecciontecnica@imdervillavicencio.gov.co" TargetMode="External"/><Relationship Id="rId3" Type="http://schemas.openxmlformats.org/officeDocument/2006/relationships/hyperlink" Target="mailto:subdirecciontecnica@imdervillavicencio.gov.co" TargetMode="External"/><Relationship Id="rId21" Type="http://schemas.openxmlformats.org/officeDocument/2006/relationships/hyperlink" Target="mailto:subdirecciontecnica@imdervillavicencio.gov.co" TargetMode="External"/><Relationship Id="rId7" Type="http://schemas.openxmlformats.org/officeDocument/2006/relationships/hyperlink" Target="mailto:subdirecciontecnica@imdervillavicencio.gov.co" TargetMode="External"/><Relationship Id="rId12" Type="http://schemas.openxmlformats.org/officeDocument/2006/relationships/hyperlink" Target="mailto:subdirecciontecnica@imdervillavicencio.gov.co" TargetMode="External"/><Relationship Id="rId17" Type="http://schemas.openxmlformats.org/officeDocument/2006/relationships/hyperlink" Target="mailto:subdirecciontecnica@imdervillavicencio.gov.co" TargetMode="External"/><Relationship Id="rId2" Type="http://schemas.openxmlformats.org/officeDocument/2006/relationships/hyperlink" Target="mailto:subdirecciontecnica@imdervillavicencio.gov.co" TargetMode="External"/><Relationship Id="rId16" Type="http://schemas.openxmlformats.org/officeDocument/2006/relationships/hyperlink" Target="mailto:subdirecciontecnica@imdervillavicencio.gov.co" TargetMode="External"/><Relationship Id="rId20" Type="http://schemas.openxmlformats.org/officeDocument/2006/relationships/hyperlink" Target="mailto:subdirecciontecnica@imdervillavicencio.gov.co" TargetMode="External"/><Relationship Id="rId1" Type="http://schemas.openxmlformats.org/officeDocument/2006/relationships/hyperlink" Target="mailto:subdirecciontecnica@imdervillavicencio.gov.co" TargetMode="External"/><Relationship Id="rId6" Type="http://schemas.openxmlformats.org/officeDocument/2006/relationships/hyperlink" Target="mailto:subdirecciontecnica@imdervillavicencio.gov.co" TargetMode="External"/><Relationship Id="rId11" Type="http://schemas.openxmlformats.org/officeDocument/2006/relationships/hyperlink" Target="mailto:subdirecciontecnica@imdervillavicencio.gov.co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subdirecciontecnica@imdervillavicencio.gov.co" TargetMode="External"/><Relationship Id="rId15" Type="http://schemas.openxmlformats.org/officeDocument/2006/relationships/hyperlink" Target="mailto:subdirecciontecnica@imdervillavicencio.gov.co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mailto:subdirecciontecnica@imdervillavicencio.gov.co" TargetMode="External"/><Relationship Id="rId19" Type="http://schemas.openxmlformats.org/officeDocument/2006/relationships/hyperlink" Target="mailto:subdirecciontecnica@imdervillavicencio.gov.co" TargetMode="External"/><Relationship Id="rId4" Type="http://schemas.openxmlformats.org/officeDocument/2006/relationships/hyperlink" Target="mailto:subdirecciontecnica@imdervillavicencio.gov.co" TargetMode="External"/><Relationship Id="rId9" Type="http://schemas.openxmlformats.org/officeDocument/2006/relationships/hyperlink" Target="mailto:subdirecciontecnica@imdervillavicencio.gov.co" TargetMode="External"/><Relationship Id="rId14" Type="http://schemas.openxmlformats.org/officeDocument/2006/relationships/hyperlink" Target="mailto:subdirecciontecnica@imdervillavicencio.gov.co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="75" zoomScaleNormal="75" workbookViewId="0">
      <pane ySplit="1" topLeftCell="A54" activePane="bottomLeft" state="frozen"/>
      <selection pane="bottomLeft" activeCell="B13" sqref="B13"/>
    </sheetView>
  </sheetViews>
  <sheetFormatPr baseColWidth="10" defaultColWidth="9.140625" defaultRowHeight="12.75" x14ac:dyDescent="0.2"/>
  <cols>
    <col min="1" max="1" width="24.7109375" style="35" customWidth="1"/>
    <col min="2" max="2" width="103.140625" style="1" customWidth="1"/>
    <col min="3" max="3" width="22.28515625" style="8" customWidth="1"/>
    <col min="4" max="4" width="21.140625" style="8" customWidth="1"/>
    <col min="5" max="5" width="17.5703125" style="8" customWidth="1"/>
    <col min="6" max="6" width="31.140625" style="8" customWidth="1"/>
    <col min="7" max="7" width="28.140625" style="1" customWidth="1"/>
    <col min="8" max="8" width="18.140625" style="1" customWidth="1"/>
    <col min="9" max="9" width="23" style="1" customWidth="1"/>
    <col min="10" max="10" width="39.42578125" style="1" customWidth="1"/>
    <col min="11" max="11" width="35.7109375" style="1" customWidth="1"/>
    <col min="12" max="12" width="43" style="1" customWidth="1"/>
    <col min="13" max="13" width="39" style="1" customWidth="1"/>
    <col min="14" max="14" width="11.85546875" style="1" customWidth="1"/>
    <col min="15" max="15" width="31.85546875" style="1" customWidth="1"/>
    <col min="16" max="16" width="28.28515625" style="1" customWidth="1"/>
    <col min="17" max="17" width="47.42578125" style="1" customWidth="1"/>
    <col min="18" max="18" width="9.140625" style="1" customWidth="1"/>
  </cols>
  <sheetData>
    <row r="1" spans="1:18" s="6" customFormat="1" ht="60.75" customHeight="1" x14ac:dyDescent="0.2">
      <c r="A1" s="32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5"/>
    </row>
    <row r="2" spans="1:18" ht="25.5" x14ac:dyDescent="0.2">
      <c r="A2" s="9" t="s">
        <v>18</v>
      </c>
      <c r="B2" s="9" t="s">
        <v>19</v>
      </c>
      <c r="C2" s="7" t="s">
        <v>20</v>
      </c>
      <c r="D2" s="7" t="s">
        <v>20</v>
      </c>
      <c r="E2" s="7" t="s">
        <v>21</v>
      </c>
      <c r="F2" s="7" t="s">
        <v>22</v>
      </c>
      <c r="G2" s="2" t="s">
        <v>23</v>
      </c>
      <c r="H2" s="2" t="s">
        <v>24</v>
      </c>
      <c r="I2" s="38">
        <v>49500000</v>
      </c>
      <c r="J2" s="3">
        <v>49500000</v>
      </c>
      <c r="K2" s="2" t="s">
        <v>25</v>
      </c>
      <c r="L2" s="2" t="s">
        <v>26</v>
      </c>
      <c r="M2" s="2" t="s">
        <v>27</v>
      </c>
      <c r="N2" s="2" t="s">
        <v>0</v>
      </c>
      <c r="O2" s="2" t="s">
        <v>28</v>
      </c>
      <c r="P2" s="2" t="s">
        <v>29</v>
      </c>
      <c r="Q2" s="2" t="s">
        <v>30</v>
      </c>
    </row>
    <row r="3" spans="1:18" x14ac:dyDescent="0.2">
      <c r="A3" s="9" t="s">
        <v>18</v>
      </c>
      <c r="B3" s="9" t="s">
        <v>31</v>
      </c>
      <c r="C3" s="7" t="s">
        <v>20</v>
      </c>
      <c r="D3" s="7" t="s">
        <v>20</v>
      </c>
      <c r="E3" s="7" t="s">
        <v>21</v>
      </c>
      <c r="F3" s="7" t="s">
        <v>22</v>
      </c>
      <c r="G3" s="2" t="s">
        <v>23</v>
      </c>
      <c r="H3" s="2" t="s">
        <v>24</v>
      </c>
      <c r="I3" s="38">
        <v>46200000</v>
      </c>
      <c r="J3" s="3">
        <v>46200000</v>
      </c>
      <c r="K3" s="2" t="s">
        <v>25</v>
      </c>
      <c r="L3" s="2" t="s">
        <v>26</v>
      </c>
      <c r="M3" s="2" t="s">
        <v>27</v>
      </c>
      <c r="N3" s="2" t="s">
        <v>0</v>
      </c>
      <c r="O3" s="2" t="s">
        <v>28</v>
      </c>
      <c r="P3" s="2" t="s">
        <v>29</v>
      </c>
      <c r="Q3" s="2" t="s">
        <v>30</v>
      </c>
    </row>
    <row r="4" spans="1:18" x14ac:dyDescent="0.2">
      <c r="A4" s="9" t="s">
        <v>18</v>
      </c>
      <c r="B4" s="2" t="s">
        <v>32</v>
      </c>
      <c r="C4" s="7" t="s">
        <v>20</v>
      </c>
      <c r="D4" s="7" t="s">
        <v>20</v>
      </c>
      <c r="E4" s="7" t="s">
        <v>21</v>
      </c>
      <c r="F4" s="7" t="s">
        <v>22</v>
      </c>
      <c r="G4" s="2" t="s">
        <v>23</v>
      </c>
      <c r="H4" s="2" t="s">
        <v>24</v>
      </c>
      <c r="I4" s="38">
        <v>44000000</v>
      </c>
      <c r="J4" s="3">
        <v>44000000</v>
      </c>
      <c r="K4" s="2" t="s">
        <v>25</v>
      </c>
      <c r="L4" s="2" t="s">
        <v>26</v>
      </c>
      <c r="M4" s="2" t="s">
        <v>27</v>
      </c>
      <c r="N4" s="2" t="s">
        <v>0</v>
      </c>
      <c r="O4" s="2" t="s">
        <v>28</v>
      </c>
      <c r="P4" s="2" t="s">
        <v>29</v>
      </c>
      <c r="Q4" s="2" t="s">
        <v>30</v>
      </c>
    </row>
    <row r="5" spans="1:18" x14ac:dyDescent="0.2">
      <c r="A5" s="9" t="s">
        <v>33</v>
      </c>
      <c r="B5" s="2" t="s">
        <v>34</v>
      </c>
      <c r="C5" s="7" t="s">
        <v>20</v>
      </c>
      <c r="D5" s="7" t="s">
        <v>20</v>
      </c>
      <c r="E5" s="7" t="s">
        <v>21</v>
      </c>
      <c r="F5" s="7" t="s">
        <v>22</v>
      </c>
      <c r="G5" s="2" t="s">
        <v>23</v>
      </c>
      <c r="H5" s="2" t="s">
        <v>24</v>
      </c>
      <c r="I5" s="38">
        <v>20000000</v>
      </c>
      <c r="J5" s="3">
        <v>20000000</v>
      </c>
      <c r="K5" s="2" t="s">
        <v>25</v>
      </c>
      <c r="L5" s="2" t="s">
        <v>26</v>
      </c>
      <c r="M5" s="2" t="s">
        <v>27</v>
      </c>
      <c r="N5" s="2" t="s">
        <v>0</v>
      </c>
      <c r="O5" s="2" t="s">
        <v>28</v>
      </c>
      <c r="P5" s="2" t="s">
        <v>29</v>
      </c>
      <c r="Q5" s="2" t="s">
        <v>30</v>
      </c>
    </row>
    <row r="6" spans="1:18" x14ac:dyDescent="0.2">
      <c r="A6" s="9" t="s">
        <v>18</v>
      </c>
      <c r="B6" s="2" t="s">
        <v>35</v>
      </c>
      <c r="C6" s="7" t="s">
        <v>20</v>
      </c>
      <c r="D6" s="7" t="s">
        <v>20</v>
      </c>
      <c r="E6" s="7" t="s">
        <v>21</v>
      </c>
      <c r="F6" s="7" t="s">
        <v>22</v>
      </c>
      <c r="G6" s="2" t="s">
        <v>23</v>
      </c>
      <c r="H6" s="2" t="s">
        <v>24</v>
      </c>
      <c r="I6" s="38">
        <v>15400000</v>
      </c>
      <c r="J6" s="3">
        <v>15400000</v>
      </c>
      <c r="K6" s="2" t="s">
        <v>25</v>
      </c>
      <c r="L6" s="2" t="s">
        <v>26</v>
      </c>
      <c r="M6" s="2" t="s">
        <v>27</v>
      </c>
      <c r="N6" s="2" t="s">
        <v>0</v>
      </c>
      <c r="O6" s="2" t="s">
        <v>28</v>
      </c>
      <c r="P6" s="2" t="s">
        <v>29</v>
      </c>
      <c r="Q6" s="2" t="s">
        <v>30</v>
      </c>
    </row>
    <row r="7" spans="1:18" x14ac:dyDescent="0.2">
      <c r="A7" s="9" t="s">
        <v>36</v>
      </c>
      <c r="B7" s="2" t="s">
        <v>37</v>
      </c>
      <c r="C7" s="7" t="s">
        <v>60</v>
      </c>
      <c r="D7" s="7" t="s">
        <v>129</v>
      </c>
      <c r="E7" s="7" t="s">
        <v>145</v>
      </c>
      <c r="F7" s="7" t="s">
        <v>38</v>
      </c>
      <c r="G7" s="2" t="s">
        <v>39</v>
      </c>
      <c r="H7" s="2" t="s">
        <v>24</v>
      </c>
      <c r="I7" s="38">
        <v>25000000</v>
      </c>
      <c r="J7" s="3">
        <v>25000000</v>
      </c>
      <c r="K7" s="2" t="s">
        <v>25</v>
      </c>
      <c r="L7" s="2" t="s">
        <v>26</v>
      </c>
      <c r="M7" s="2" t="s">
        <v>27</v>
      </c>
      <c r="N7" s="2" t="s">
        <v>0</v>
      </c>
      <c r="O7" s="2" t="s">
        <v>28</v>
      </c>
      <c r="P7" s="2" t="s">
        <v>29</v>
      </c>
      <c r="Q7" s="2" t="s">
        <v>30</v>
      </c>
    </row>
    <row r="8" spans="1:18" ht="38.25" x14ac:dyDescent="0.2">
      <c r="A8" s="9" t="s">
        <v>40</v>
      </c>
      <c r="B8" s="9" t="s">
        <v>41</v>
      </c>
      <c r="C8" s="7" t="s">
        <v>20</v>
      </c>
      <c r="D8" s="7" t="s">
        <v>20</v>
      </c>
      <c r="E8" s="7" t="s">
        <v>21</v>
      </c>
      <c r="F8" s="7" t="s">
        <v>22</v>
      </c>
      <c r="G8" s="2" t="s">
        <v>126</v>
      </c>
      <c r="H8" s="2" t="s">
        <v>24</v>
      </c>
      <c r="I8" s="39">
        <v>17000000</v>
      </c>
      <c r="J8" s="3">
        <v>8500000</v>
      </c>
      <c r="K8" s="2" t="s">
        <v>25</v>
      </c>
      <c r="L8" s="2" t="s">
        <v>26</v>
      </c>
      <c r="M8" s="2" t="s">
        <v>27</v>
      </c>
      <c r="N8" s="2" t="s">
        <v>0</v>
      </c>
      <c r="O8" s="2" t="s">
        <v>28</v>
      </c>
      <c r="P8" s="2" t="s">
        <v>29</v>
      </c>
      <c r="Q8" s="2" t="s">
        <v>30</v>
      </c>
    </row>
    <row r="9" spans="1:18" ht="25.5" x14ac:dyDescent="0.2">
      <c r="A9" s="9" t="s">
        <v>42</v>
      </c>
      <c r="B9" s="9" t="s">
        <v>43</v>
      </c>
      <c r="C9" s="7" t="s">
        <v>127</v>
      </c>
      <c r="D9" s="7" t="s">
        <v>129</v>
      </c>
      <c r="E9" s="7" t="s">
        <v>146</v>
      </c>
      <c r="F9" s="7" t="s">
        <v>140</v>
      </c>
      <c r="G9" s="2" t="s">
        <v>39</v>
      </c>
      <c r="H9" s="2" t="s">
        <v>24</v>
      </c>
      <c r="I9" s="39">
        <v>5000000</v>
      </c>
      <c r="J9" s="3">
        <v>5000000</v>
      </c>
      <c r="K9" s="2" t="s">
        <v>25</v>
      </c>
      <c r="L9" s="2" t="s">
        <v>26</v>
      </c>
      <c r="M9" s="2" t="s">
        <v>27</v>
      </c>
      <c r="N9" s="2" t="s">
        <v>0</v>
      </c>
      <c r="O9" s="2" t="s">
        <v>28</v>
      </c>
      <c r="P9" s="2" t="s">
        <v>29</v>
      </c>
      <c r="Q9" s="2" t="s">
        <v>30</v>
      </c>
    </row>
    <row r="10" spans="1:18" ht="25.5" x14ac:dyDescent="0.2">
      <c r="A10" s="9" t="s">
        <v>18</v>
      </c>
      <c r="B10" s="9" t="s">
        <v>44</v>
      </c>
      <c r="C10" s="7" t="s">
        <v>20</v>
      </c>
      <c r="D10" s="7" t="s">
        <v>20</v>
      </c>
      <c r="E10" s="7" t="s">
        <v>21</v>
      </c>
      <c r="F10" s="7" t="s">
        <v>22</v>
      </c>
      <c r="G10" s="2" t="s">
        <v>23</v>
      </c>
      <c r="H10" s="2" t="s">
        <v>24</v>
      </c>
      <c r="I10" s="38">
        <v>1800000000</v>
      </c>
      <c r="J10" s="3">
        <v>1800000000</v>
      </c>
      <c r="K10" s="2" t="s">
        <v>25</v>
      </c>
      <c r="L10" s="2" t="s">
        <v>26</v>
      </c>
      <c r="M10" s="2" t="s">
        <v>27</v>
      </c>
      <c r="N10" s="2" t="s">
        <v>0</v>
      </c>
      <c r="O10" s="2" t="s">
        <v>28</v>
      </c>
      <c r="P10" s="2" t="s">
        <v>29</v>
      </c>
      <c r="Q10" s="2" t="s">
        <v>30</v>
      </c>
    </row>
    <row r="11" spans="1:18" ht="25.5" x14ac:dyDescent="0.2">
      <c r="A11" s="9" t="s">
        <v>18</v>
      </c>
      <c r="B11" s="9" t="s">
        <v>44</v>
      </c>
      <c r="C11" s="7" t="s">
        <v>20</v>
      </c>
      <c r="D11" s="7" t="s">
        <v>20</v>
      </c>
      <c r="E11" s="7" t="s">
        <v>21</v>
      </c>
      <c r="F11" s="7" t="s">
        <v>22</v>
      </c>
      <c r="G11" s="2" t="s">
        <v>23</v>
      </c>
      <c r="H11" s="2" t="s">
        <v>24</v>
      </c>
      <c r="I11" s="38">
        <v>1120000000</v>
      </c>
      <c r="J11" s="3">
        <v>1120000000</v>
      </c>
      <c r="K11" s="2" t="s">
        <v>25</v>
      </c>
      <c r="L11" s="2" t="s">
        <v>26</v>
      </c>
      <c r="M11" s="2" t="s">
        <v>27</v>
      </c>
      <c r="N11" s="2" t="s">
        <v>0</v>
      </c>
      <c r="O11" s="2" t="s">
        <v>28</v>
      </c>
      <c r="P11" s="2" t="s">
        <v>29</v>
      </c>
      <c r="Q11" s="2" t="s">
        <v>30</v>
      </c>
    </row>
    <row r="12" spans="1:18" ht="25.5" x14ac:dyDescent="0.2">
      <c r="A12" s="9" t="s">
        <v>18</v>
      </c>
      <c r="B12" s="9" t="s">
        <v>45</v>
      </c>
      <c r="C12" s="7" t="s">
        <v>20</v>
      </c>
      <c r="D12" s="7" t="s">
        <v>20</v>
      </c>
      <c r="E12" s="7" t="s">
        <v>21</v>
      </c>
      <c r="F12" s="7" t="s">
        <v>22</v>
      </c>
      <c r="G12" s="11" t="s">
        <v>128</v>
      </c>
      <c r="H12" s="2" t="s">
        <v>24</v>
      </c>
      <c r="I12" s="38">
        <v>550000000</v>
      </c>
      <c r="J12" s="3">
        <v>550000000</v>
      </c>
      <c r="K12" s="2" t="s">
        <v>25</v>
      </c>
      <c r="L12" s="2" t="s">
        <v>26</v>
      </c>
      <c r="M12" s="2" t="s">
        <v>27</v>
      </c>
      <c r="N12" s="2" t="s">
        <v>0</v>
      </c>
      <c r="O12" s="2" t="s">
        <v>46</v>
      </c>
      <c r="P12" s="2" t="s">
        <v>29</v>
      </c>
      <c r="Q12" s="2" t="s">
        <v>47</v>
      </c>
    </row>
    <row r="13" spans="1:18" ht="25.5" x14ac:dyDescent="0.2">
      <c r="A13" s="9" t="s">
        <v>18</v>
      </c>
      <c r="B13" s="9" t="s">
        <v>45</v>
      </c>
      <c r="C13" s="7" t="s">
        <v>20</v>
      </c>
      <c r="D13" s="7" t="s">
        <v>20</v>
      </c>
      <c r="E13" s="7" t="s">
        <v>21</v>
      </c>
      <c r="F13" s="7" t="s">
        <v>22</v>
      </c>
      <c r="G13" s="2" t="s">
        <v>23</v>
      </c>
      <c r="H13" s="2" t="s">
        <v>24</v>
      </c>
      <c r="I13" s="38">
        <v>900000000</v>
      </c>
      <c r="J13" s="3">
        <v>900000000</v>
      </c>
      <c r="K13" s="2" t="s">
        <v>25</v>
      </c>
      <c r="L13" s="2" t="s">
        <v>26</v>
      </c>
      <c r="M13" s="2" t="s">
        <v>27</v>
      </c>
      <c r="N13" s="2" t="s">
        <v>0</v>
      </c>
      <c r="O13" s="2" t="s">
        <v>46</v>
      </c>
      <c r="P13" s="2" t="s">
        <v>29</v>
      </c>
      <c r="Q13" s="2" t="s">
        <v>47</v>
      </c>
    </row>
    <row r="14" spans="1:18" ht="114.75" x14ac:dyDescent="0.2">
      <c r="A14" s="9" t="s">
        <v>85</v>
      </c>
      <c r="B14" s="9" t="s">
        <v>48</v>
      </c>
      <c r="C14" s="7" t="s">
        <v>20</v>
      </c>
      <c r="D14" s="7" t="s">
        <v>20</v>
      </c>
      <c r="E14" s="7" t="s">
        <v>49</v>
      </c>
      <c r="F14" s="7" t="s">
        <v>22</v>
      </c>
      <c r="G14" s="2" t="s">
        <v>50</v>
      </c>
      <c r="H14" s="2" t="s">
        <v>24</v>
      </c>
      <c r="I14" s="38">
        <v>300000000</v>
      </c>
      <c r="J14" s="3">
        <v>300000000</v>
      </c>
      <c r="K14" s="2" t="s">
        <v>25</v>
      </c>
      <c r="L14" s="2" t="s">
        <v>26</v>
      </c>
      <c r="M14" s="2" t="s">
        <v>27</v>
      </c>
      <c r="N14" s="2" t="s">
        <v>0</v>
      </c>
      <c r="O14" s="2" t="s">
        <v>46</v>
      </c>
      <c r="P14" s="2" t="s">
        <v>29</v>
      </c>
      <c r="Q14" s="2" t="s">
        <v>47</v>
      </c>
    </row>
    <row r="15" spans="1:18" ht="102" x14ac:dyDescent="0.2">
      <c r="A15" s="37" t="s">
        <v>159</v>
      </c>
      <c r="B15" s="2" t="s">
        <v>51</v>
      </c>
      <c r="C15" s="25" t="s">
        <v>136</v>
      </c>
      <c r="D15" s="25" t="s">
        <v>141</v>
      </c>
      <c r="E15" s="7" t="s">
        <v>52</v>
      </c>
      <c r="F15" s="7" t="s">
        <v>165</v>
      </c>
      <c r="G15" s="2" t="s">
        <v>23</v>
      </c>
      <c r="H15" s="2" t="s">
        <v>24</v>
      </c>
      <c r="I15" s="38">
        <v>300000000</v>
      </c>
      <c r="J15" s="3">
        <v>300000000</v>
      </c>
      <c r="K15" s="2" t="s">
        <v>25</v>
      </c>
      <c r="L15" s="2" t="s">
        <v>26</v>
      </c>
      <c r="M15" s="2" t="s">
        <v>27</v>
      </c>
      <c r="N15" s="2" t="s">
        <v>0</v>
      </c>
      <c r="O15" s="2" t="s">
        <v>46</v>
      </c>
      <c r="P15" s="2" t="s">
        <v>29</v>
      </c>
      <c r="Q15" s="2" t="s">
        <v>47</v>
      </c>
    </row>
    <row r="16" spans="1:18" x14ac:dyDescent="0.2">
      <c r="A16" s="9" t="s">
        <v>18</v>
      </c>
      <c r="B16" s="2" t="s">
        <v>53</v>
      </c>
      <c r="C16" s="7" t="s">
        <v>20</v>
      </c>
      <c r="D16" s="7" t="s">
        <v>20</v>
      </c>
      <c r="E16" s="7" t="s">
        <v>21</v>
      </c>
      <c r="F16" s="7" t="s">
        <v>22</v>
      </c>
      <c r="G16" s="2" t="s">
        <v>23</v>
      </c>
      <c r="H16" s="2" t="s">
        <v>24</v>
      </c>
      <c r="I16" s="38">
        <v>24200000</v>
      </c>
      <c r="J16" s="3">
        <v>24200000</v>
      </c>
      <c r="K16" s="2" t="s">
        <v>25</v>
      </c>
      <c r="L16" s="2" t="s">
        <v>26</v>
      </c>
      <c r="M16" s="2" t="s">
        <v>27</v>
      </c>
      <c r="N16" s="2" t="s">
        <v>0</v>
      </c>
      <c r="O16" s="2" t="s">
        <v>28</v>
      </c>
      <c r="P16" s="2" t="s">
        <v>29</v>
      </c>
      <c r="Q16" s="2" t="s">
        <v>30</v>
      </c>
    </row>
    <row r="17" spans="1:17" x14ac:dyDescent="0.2">
      <c r="A17" s="9" t="s">
        <v>18</v>
      </c>
      <c r="B17" s="2" t="s">
        <v>54</v>
      </c>
      <c r="C17" s="7" t="s">
        <v>20</v>
      </c>
      <c r="D17" s="7" t="s">
        <v>20</v>
      </c>
      <c r="E17" s="7" t="s">
        <v>21</v>
      </c>
      <c r="F17" s="7" t="s">
        <v>22</v>
      </c>
      <c r="G17" s="2" t="s">
        <v>23</v>
      </c>
      <c r="H17" s="2" t="s">
        <v>24</v>
      </c>
      <c r="I17" s="38">
        <v>24200000</v>
      </c>
      <c r="J17" s="3">
        <v>24200000</v>
      </c>
      <c r="K17" s="2" t="s">
        <v>25</v>
      </c>
      <c r="L17" s="2" t="s">
        <v>26</v>
      </c>
      <c r="M17" s="2" t="s">
        <v>27</v>
      </c>
      <c r="N17" s="2" t="s">
        <v>0</v>
      </c>
      <c r="O17" s="2" t="s">
        <v>28</v>
      </c>
      <c r="P17" s="2" t="s">
        <v>29</v>
      </c>
      <c r="Q17" s="2" t="s">
        <v>30</v>
      </c>
    </row>
    <row r="18" spans="1:17" ht="51" x14ac:dyDescent="0.2">
      <c r="A18" s="9" t="s">
        <v>55</v>
      </c>
      <c r="B18" s="9" t="s">
        <v>56</v>
      </c>
      <c r="C18" s="7" t="s">
        <v>127</v>
      </c>
      <c r="D18" s="7" t="s">
        <v>129</v>
      </c>
      <c r="E18" s="7" t="s">
        <v>49</v>
      </c>
      <c r="F18" s="7" t="s">
        <v>22</v>
      </c>
      <c r="G18" s="2" t="s">
        <v>58</v>
      </c>
      <c r="H18" s="2" t="s">
        <v>24</v>
      </c>
      <c r="I18" s="38">
        <v>600000000</v>
      </c>
      <c r="J18" s="3">
        <v>600000000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46</v>
      </c>
      <c r="P18" s="2" t="s">
        <v>29</v>
      </c>
      <c r="Q18" s="2" t="s">
        <v>47</v>
      </c>
    </row>
    <row r="19" spans="1:17" ht="153" x14ac:dyDescent="0.2">
      <c r="A19" s="9" t="s">
        <v>89</v>
      </c>
      <c r="B19" s="2" t="s">
        <v>59</v>
      </c>
      <c r="C19" s="7" t="s">
        <v>60</v>
      </c>
      <c r="D19" s="7" t="s">
        <v>60</v>
      </c>
      <c r="E19" s="7" t="s">
        <v>144</v>
      </c>
      <c r="F19" s="7" t="s">
        <v>140</v>
      </c>
      <c r="G19" s="2" t="s">
        <v>39</v>
      </c>
      <c r="H19" s="2" t="s">
        <v>24</v>
      </c>
      <c r="I19" s="39">
        <v>4000000</v>
      </c>
      <c r="J19" s="19">
        <v>4000000</v>
      </c>
      <c r="K19" s="2" t="s">
        <v>25</v>
      </c>
      <c r="L19" s="2" t="s">
        <v>26</v>
      </c>
      <c r="M19" s="2" t="s">
        <v>27</v>
      </c>
      <c r="N19" s="2" t="s">
        <v>0</v>
      </c>
      <c r="O19" s="2" t="s">
        <v>28</v>
      </c>
      <c r="P19" s="2" t="s">
        <v>29</v>
      </c>
      <c r="Q19" s="2" t="s">
        <v>30</v>
      </c>
    </row>
    <row r="20" spans="1:17" ht="38.25" x14ac:dyDescent="0.2">
      <c r="A20" s="9" t="s">
        <v>90</v>
      </c>
      <c r="B20" s="11" t="s">
        <v>61</v>
      </c>
      <c r="C20" s="7" t="s">
        <v>60</v>
      </c>
      <c r="D20" s="7" t="s">
        <v>60</v>
      </c>
      <c r="E20" s="7" t="s">
        <v>62</v>
      </c>
      <c r="F20" s="7" t="s">
        <v>22</v>
      </c>
      <c r="G20" s="2" t="s">
        <v>63</v>
      </c>
      <c r="H20" s="2" t="s">
        <v>24</v>
      </c>
      <c r="I20" s="38">
        <v>8000000</v>
      </c>
      <c r="J20" s="3">
        <v>8000000</v>
      </c>
      <c r="K20" s="2" t="s">
        <v>25</v>
      </c>
      <c r="L20" s="2" t="s">
        <v>26</v>
      </c>
      <c r="M20" s="2" t="s">
        <v>27</v>
      </c>
      <c r="N20" s="2" t="s">
        <v>0</v>
      </c>
      <c r="O20" s="2" t="s">
        <v>28</v>
      </c>
      <c r="P20" s="2" t="s">
        <v>29</v>
      </c>
      <c r="Q20" s="2" t="s">
        <v>30</v>
      </c>
    </row>
    <row r="21" spans="1:17" x14ac:dyDescent="0.2">
      <c r="A21" s="9" t="s">
        <v>64</v>
      </c>
      <c r="B21" s="2" t="s">
        <v>65</v>
      </c>
      <c r="C21" s="7" t="s">
        <v>129</v>
      </c>
      <c r="D21" s="7" t="s">
        <v>130</v>
      </c>
      <c r="E21" s="7" t="s">
        <v>131</v>
      </c>
      <c r="F21" s="7" t="s">
        <v>132</v>
      </c>
      <c r="G21" s="2" t="s">
        <v>39</v>
      </c>
      <c r="H21" s="2" t="s">
        <v>24</v>
      </c>
      <c r="I21" s="39">
        <v>5000000</v>
      </c>
      <c r="J21" s="3">
        <v>5000000</v>
      </c>
      <c r="K21" s="2" t="s">
        <v>25</v>
      </c>
      <c r="L21" s="2" t="s">
        <v>26</v>
      </c>
      <c r="M21" s="2" t="s">
        <v>27</v>
      </c>
      <c r="N21" s="2" t="s">
        <v>0</v>
      </c>
      <c r="O21" s="2" t="s">
        <v>28</v>
      </c>
      <c r="P21" s="2" t="s">
        <v>29</v>
      </c>
      <c r="Q21" s="2" t="s">
        <v>30</v>
      </c>
    </row>
    <row r="22" spans="1:17" ht="76.5" x14ac:dyDescent="0.2">
      <c r="A22" s="9" t="s">
        <v>91</v>
      </c>
      <c r="B22" s="2" t="s">
        <v>66</v>
      </c>
      <c r="C22" s="7" t="s">
        <v>67</v>
      </c>
      <c r="D22" s="7" t="s">
        <v>67</v>
      </c>
      <c r="E22" s="7" t="s">
        <v>133</v>
      </c>
      <c r="F22" s="7" t="s">
        <v>38</v>
      </c>
      <c r="G22" s="2" t="s">
        <v>39</v>
      </c>
      <c r="H22" s="2" t="s">
        <v>24</v>
      </c>
      <c r="I22" s="40">
        <v>20000000</v>
      </c>
      <c r="J22" s="3">
        <v>20000000</v>
      </c>
      <c r="K22" s="2" t="s">
        <v>25</v>
      </c>
      <c r="L22" s="2" t="s">
        <v>26</v>
      </c>
      <c r="M22" s="2" t="s">
        <v>27</v>
      </c>
      <c r="N22" s="2" t="s">
        <v>0</v>
      </c>
      <c r="O22" s="2" t="s">
        <v>28</v>
      </c>
      <c r="P22" s="2" t="s">
        <v>29</v>
      </c>
      <c r="Q22" s="2" t="s">
        <v>30</v>
      </c>
    </row>
    <row r="23" spans="1:17" ht="38.25" x14ac:dyDescent="0.2">
      <c r="A23" s="26" t="s">
        <v>151</v>
      </c>
      <c r="B23" s="2" t="s">
        <v>68</v>
      </c>
      <c r="C23" s="7" t="s">
        <v>134</v>
      </c>
      <c r="D23" s="7" t="s">
        <v>127</v>
      </c>
      <c r="E23" s="7" t="s">
        <v>144</v>
      </c>
      <c r="F23" s="7" t="s">
        <v>140</v>
      </c>
      <c r="G23" s="11" t="s">
        <v>126</v>
      </c>
      <c r="H23" s="2" t="s">
        <v>24</v>
      </c>
      <c r="I23" s="39">
        <v>28000000</v>
      </c>
      <c r="J23" s="3">
        <v>28000000</v>
      </c>
      <c r="K23" s="2" t="s">
        <v>25</v>
      </c>
      <c r="L23" s="2" t="s">
        <v>26</v>
      </c>
      <c r="M23" s="2" t="s">
        <v>27</v>
      </c>
      <c r="N23" s="2" t="s">
        <v>0</v>
      </c>
      <c r="O23" s="2" t="s">
        <v>28</v>
      </c>
      <c r="P23" s="2" t="s">
        <v>29</v>
      </c>
      <c r="Q23" s="2" t="s">
        <v>30</v>
      </c>
    </row>
    <row r="24" spans="1:17" x14ac:dyDescent="0.2">
      <c r="A24" s="26" t="s">
        <v>70</v>
      </c>
      <c r="B24" s="2" t="s">
        <v>71</v>
      </c>
      <c r="C24" s="7" t="s">
        <v>67</v>
      </c>
      <c r="D24" s="7" t="s">
        <v>67</v>
      </c>
      <c r="E24" s="7" t="s">
        <v>144</v>
      </c>
      <c r="F24" s="7" t="s">
        <v>140</v>
      </c>
      <c r="G24" s="2" t="s">
        <v>39</v>
      </c>
      <c r="H24" s="2" t="s">
        <v>24</v>
      </c>
      <c r="I24" s="39">
        <v>28000000</v>
      </c>
      <c r="J24" s="3">
        <v>28000000</v>
      </c>
      <c r="K24" s="2" t="s">
        <v>25</v>
      </c>
      <c r="L24" s="2" t="s">
        <v>26</v>
      </c>
      <c r="M24" s="2" t="s">
        <v>27</v>
      </c>
      <c r="N24" s="2" t="s">
        <v>0</v>
      </c>
      <c r="O24" s="2" t="s">
        <v>28</v>
      </c>
      <c r="P24" s="2" t="s">
        <v>29</v>
      </c>
      <c r="Q24" s="2" t="s">
        <v>30</v>
      </c>
    </row>
    <row r="25" spans="1:17" x14ac:dyDescent="0.2">
      <c r="A25" s="9" t="s">
        <v>72</v>
      </c>
      <c r="B25" s="2" t="s">
        <v>73</v>
      </c>
      <c r="C25" s="7" t="s">
        <v>67</v>
      </c>
      <c r="D25" s="7" t="s">
        <v>67</v>
      </c>
      <c r="E25" s="7" t="s">
        <v>144</v>
      </c>
      <c r="F25" s="7" t="s">
        <v>140</v>
      </c>
      <c r="G25" s="2" t="s">
        <v>135</v>
      </c>
      <c r="H25" s="2" t="s">
        <v>24</v>
      </c>
      <c r="I25" s="38">
        <v>1100000</v>
      </c>
      <c r="J25" s="3">
        <v>1100000</v>
      </c>
      <c r="K25" s="2" t="s">
        <v>25</v>
      </c>
      <c r="L25" s="2" t="s">
        <v>26</v>
      </c>
      <c r="M25" s="2" t="s">
        <v>27</v>
      </c>
      <c r="N25" s="2" t="s">
        <v>0</v>
      </c>
      <c r="O25" s="2" t="s">
        <v>28</v>
      </c>
      <c r="P25" s="2" t="s">
        <v>29</v>
      </c>
      <c r="Q25" s="2" t="s">
        <v>30</v>
      </c>
    </row>
    <row r="26" spans="1:17" ht="41.25" customHeight="1" x14ac:dyDescent="0.2">
      <c r="A26" s="9" t="s">
        <v>88</v>
      </c>
      <c r="B26" s="2" t="s">
        <v>74</v>
      </c>
      <c r="C26" s="7" t="s">
        <v>75</v>
      </c>
      <c r="D26" s="7" t="s">
        <v>75</v>
      </c>
      <c r="E26" s="7" t="s">
        <v>144</v>
      </c>
      <c r="F26" s="7" t="s">
        <v>140</v>
      </c>
      <c r="G26" s="2" t="s">
        <v>23</v>
      </c>
      <c r="H26" s="2" t="s">
        <v>24</v>
      </c>
      <c r="I26" s="38">
        <v>2000000</v>
      </c>
      <c r="J26" s="3">
        <v>2000000</v>
      </c>
      <c r="K26" s="2" t="s">
        <v>25</v>
      </c>
      <c r="L26" s="2" t="s">
        <v>26</v>
      </c>
      <c r="M26" s="2" t="s">
        <v>27</v>
      </c>
      <c r="N26" s="2" t="s">
        <v>0</v>
      </c>
      <c r="O26" s="2" t="s">
        <v>28</v>
      </c>
      <c r="P26" s="2" t="s">
        <v>29</v>
      </c>
      <c r="Q26" s="2" t="s">
        <v>30</v>
      </c>
    </row>
    <row r="27" spans="1:17" ht="29.25" customHeight="1" x14ac:dyDescent="0.2">
      <c r="A27" s="26" t="s">
        <v>76</v>
      </c>
      <c r="B27" s="9" t="s">
        <v>77</v>
      </c>
      <c r="C27" s="7" t="s">
        <v>136</v>
      </c>
      <c r="D27" s="7" t="s">
        <v>136</v>
      </c>
      <c r="E27" s="7" t="s">
        <v>144</v>
      </c>
      <c r="F27" s="7" t="s">
        <v>140</v>
      </c>
      <c r="G27" s="2" t="s">
        <v>39</v>
      </c>
      <c r="H27" s="2" t="s">
        <v>24</v>
      </c>
      <c r="I27" s="39">
        <v>1000000</v>
      </c>
      <c r="J27" s="3">
        <v>1000000</v>
      </c>
      <c r="K27" s="2" t="s">
        <v>25</v>
      </c>
      <c r="L27" s="2" t="s">
        <v>26</v>
      </c>
      <c r="M27" s="2" t="s">
        <v>27</v>
      </c>
      <c r="N27" s="2" t="s">
        <v>0</v>
      </c>
      <c r="O27" s="2" t="s">
        <v>28</v>
      </c>
      <c r="P27" s="2" t="s">
        <v>29</v>
      </c>
      <c r="Q27" s="2" t="s">
        <v>30</v>
      </c>
    </row>
    <row r="28" spans="1:17" x14ac:dyDescent="0.2">
      <c r="A28" s="9" t="s">
        <v>79</v>
      </c>
      <c r="B28" s="2" t="s">
        <v>80</v>
      </c>
      <c r="C28" s="7" t="s">
        <v>81</v>
      </c>
      <c r="D28" s="7" t="s">
        <v>81</v>
      </c>
      <c r="E28" s="7" t="s">
        <v>144</v>
      </c>
      <c r="F28" s="7" t="s">
        <v>140</v>
      </c>
      <c r="G28" s="2" t="s">
        <v>23</v>
      </c>
      <c r="H28" s="2" t="s">
        <v>24</v>
      </c>
      <c r="I28" s="38">
        <v>1800000</v>
      </c>
      <c r="J28" s="3">
        <v>1800000</v>
      </c>
      <c r="K28" s="2" t="s">
        <v>25</v>
      </c>
      <c r="L28" s="2" t="s">
        <v>26</v>
      </c>
      <c r="M28" s="2" t="s">
        <v>27</v>
      </c>
      <c r="N28" s="2" t="s">
        <v>0</v>
      </c>
      <c r="O28" s="2" t="s">
        <v>28</v>
      </c>
      <c r="P28" s="2" t="s">
        <v>29</v>
      </c>
      <c r="Q28" s="2" t="s">
        <v>30</v>
      </c>
    </row>
    <row r="29" spans="1:17" ht="38.25" x14ac:dyDescent="0.2">
      <c r="A29" s="26" t="s">
        <v>82</v>
      </c>
      <c r="B29" s="2" t="s">
        <v>83</v>
      </c>
      <c r="C29" s="7" t="s">
        <v>81</v>
      </c>
      <c r="D29" s="7" t="s">
        <v>84</v>
      </c>
      <c r="E29" s="7" t="s">
        <v>144</v>
      </c>
      <c r="F29" s="7" t="s">
        <v>140</v>
      </c>
      <c r="G29" s="2" t="s">
        <v>39</v>
      </c>
      <c r="H29" s="2" t="s">
        <v>24</v>
      </c>
      <c r="I29" s="38">
        <v>25000000</v>
      </c>
      <c r="J29" s="3">
        <v>25000000</v>
      </c>
      <c r="K29" s="2" t="s">
        <v>25</v>
      </c>
      <c r="L29" s="2" t="s">
        <v>26</v>
      </c>
      <c r="M29" s="2" t="s">
        <v>27</v>
      </c>
      <c r="N29" s="2" t="s">
        <v>0</v>
      </c>
      <c r="O29" s="2" t="s">
        <v>28</v>
      </c>
      <c r="P29" s="2" t="s">
        <v>29</v>
      </c>
      <c r="Q29" s="2" t="s">
        <v>30</v>
      </c>
    </row>
    <row r="30" spans="1:17" ht="38.25" customHeight="1" x14ac:dyDescent="0.2">
      <c r="A30" s="33">
        <v>50202301</v>
      </c>
      <c r="B30" s="36" t="s">
        <v>166</v>
      </c>
      <c r="C30" s="8" t="s">
        <v>57</v>
      </c>
      <c r="D30" s="8" t="s">
        <v>127</v>
      </c>
      <c r="E30" s="8">
        <v>9</v>
      </c>
      <c r="F30" s="8" t="s">
        <v>22</v>
      </c>
      <c r="G30" s="1" t="s">
        <v>39</v>
      </c>
      <c r="H30" s="2" t="s">
        <v>24</v>
      </c>
      <c r="I30" s="39">
        <v>1900000</v>
      </c>
      <c r="J30" s="23">
        <v>1900000</v>
      </c>
      <c r="K30" s="1" t="s">
        <v>25</v>
      </c>
      <c r="L30" s="1" t="s">
        <v>26</v>
      </c>
      <c r="M30" s="2" t="s">
        <v>27</v>
      </c>
      <c r="O30" s="1" t="s">
        <v>28</v>
      </c>
      <c r="P30" s="2" t="s">
        <v>87</v>
      </c>
      <c r="Q30" s="2" t="s">
        <v>30</v>
      </c>
    </row>
    <row r="31" spans="1:17" ht="33" customHeight="1" x14ac:dyDescent="0.2">
      <c r="A31" s="34" t="s">
        <v>92</v>
      </c>
      <c r="B31" s="1" t="s">
        <v>152</v>
      </c>
      <c r="C31" s="8" t="s">
        <v>127</v>
      </c>
      <c r="D31" s="8" t="s">
        <v>129</v>
      </c>
      <c r="E31" s="8">
        <v>9</v>
      </c>
      <c r="F31" s="8" t="s">
        <v>137</v>
      </c>
      <c r="G31" s="1" t="s">
        <v>126</v>
      </c>
      <c r="H31" s="1" t="s">
        <v>24</v>
      </c>
      <c r="I31" s="39">
        <v>10000000</v>
      </c>
      <c r="J31" s="23">
        <v>1000000</v>
      </c>
      <c r="L31" s="1" t="s">
        <v>26</v>
      </c>
      <c r="M31" s="2" t="s">
        <v>27</v>
      </c>
      <c r="O31" s="1" t="s">
        <v>28</v>
      </c>
    </row>
    <row r="32" spans="1:17" x14ac:dyDescent="0.2">
      <c r="A32" s="33">
        <v>81112105</v>
      </c>
      <c r="B32" s="1" t="s">
        <v>167</v>
      </c>
      <c r="C32" s="8" t="s">
        <v>138</v>
      </c>
      <c r="D32" s="8" t="s">
        <v>136</v>
      </c>
      <c r="E32" s="8">
        <v>1</v>
      </c>
      <c r="F32" s="8" t="s">
        <v>165</v>
      </c>
      <c r="G32" s="1" t="s">
        <v>126</v>
      </c>
      <c r="H32" s="1" t="s">
        <v>24</v>
      </c>
      <c r="I32" s="39">
        <v>2000000</v>
      </c>
      <c r="J32" s="23">
        <v>2000000</v>
      </c>
      <c r="K32" s="1" t="s">
        <v>163</v>
      </c>
      <c r="L32" s="1" t="s">
        <v>26</v>
      </c>
      <c r="M32" s="2" t="s">
        <v>27</v>
      </c>
      <c r="O32" s="1" t="s">
        <v>28</v>
      </c>
    </row>
    <row r="33" spans="1:18" s="30" customFormat="1" ht="38.25" x14ac:dyDescent="0.2">
      <c r="A33" s="33" t="s">
        <v>158</v>
      </c>
      <c r="B33" s="27" t="s">
        <v>153</v>
      </c>
      <c r="C33" s="28" t="s">
        <v>127</v>
      </c>
      <c r="D33" s="28" t="s">
        <v>129</v>
      </c>
      <c r="E33" s="28">
        <v>8</v>
      </c>
      <c r="F33" s="28" t="s">
        <v>162</v>
      </c>
      <c r="G33" s="27" t="s">
        <v>126</v>
      </c>
      <c r="H33" s="27" t="s">
        <v>24</v>
      </c>
      <c r="I33" s="41">
        <v>12000000</v>
      </c>
      <c r="J33" s="29">
        <v>12000000</v>
      </c>
      <c r="K33" s="27"/>
      <c r="L33" s="27"/>
      <c r="M33" s="2" t="s">
        <v>27</v>
      </c>
      <c r="N33" s="27"/>
      <c r="O33" s="1" t="s">
        <v>28</v>
      </c>
      <c r="P33" s="27"/>
      <c r="Q33" s="2" t="s">
        <v>30</v>
      </c>
      <c r="R33" s="27"/>
    </row>
    <row r="34" spans="1:18" ht="38.25" x14ac:dyDescent="0.2">
      <c r="A34" s="35" t="s">
        <v>93</v>
      </c>
      <c r="B34" s="12" t="s">
        <v>147</v>
      </c>
      <c r="C34" s="8" t="s">
        <v>60</v>
      </c>
      <c r="D34" s="8" t="s">
        <v>67</v>
      </c>
      <c r="E34" s="8">
        <v>1</v>
      </c>
      <c r="F34" s="8" t="s">
        <v>165</v>
      </c>
      <c r="G34" s="1" t="s">
        <v>69</v>
      </c>
      <c r="H34" s="1" t="s">
        <v>24</v>
      </c>
      <c r="I34" s="38">
        <v>150000000</v>
      </c>
      <c r="J34" s="13">
        <v>150000000</v>
      </c>
      <c r="K34" s="1" t="s">
        <v>25</v>
      </c>
      <c r="L34" s="1" t="s">
        <v>26</v>
      </c>
      <c r="M34" s="2" t="s">
        <v>27</v>
      </c>
      <c r="O34" s="1" t="s">
        <v>94</v>
      </c>
      <c r="Q34" s="15" t="s">
        <v>47</v>
      </c>
    </row>
    <row r="35" spans="1:18" ht="114.75" x14ac:dyDescent="0.2">
      <c r="A35" s="35" t="s">
        <v>168</v>
      </c>
      <c r="B35" s="10" t="s">
        <v>95</v>
      </c>
      <c r="C35" s="8" t="s">
        <v>127</v>
      </c>
      <c r="D35" s="8" t="s">
        <v>127</v>
      </c>
      <c r="E35" s="8">
        <v>1</v>
      </c>
      <c r="F35" s="8" t="s">
        <v>165</v>
      </c>
      <c r="G35" s="1" t="s">
        <v>69</v>
      </c>
      <c r="H35" s="1" t="s">
        <v>24</v>
      </c>
      <c r="I35" s="38">
        <v>180000000</v>
      </c>
      <c r="J35" s="13">
        <v>180000000</v>
      </c>
      <c r="K35" s="1" t="s">
        <v>25</v>
      </c>
      <c r="L35" s="1" t="s">
        <v>26</v>
      </c>
      <c r="M35" s="1" t="s">
        <v>86</v>
      </c>
      <c r="O35" s="1" t="s">
        <v>94</v>
      </c>
      <c r="Q35" s="14" t="s">
        <v>47</v>
      </c>
    </row>
    <row r="36" spans="1:18" ht="63.75" x14ac:dyDescent="0.2">
      <c r="A36" s="35" t="s">
        <v>119</v>
      </c>
      <c r="B36" s="1" t="s">
        <v>96</v>
      </c>
      <c r="C36" s="8" t="s">
        <v>60</v>
      </c>
      <c r="D36" s="8" t="s">
        <v>129</v>
      </c>
      <c r="E36" s="8">
        <v>1</v>
      </c>
      <c r="F36" s="8" t="s">
        <v>165</v>
      </c>
      <c r="G36" s="1" t="s">
        <v>39</v>
      </c>
      <c r="H36" s="1" t="s">
        <v>24</v>
      </c>
      <c r="I36" s="38">
        <v>20000000</v>
      </c>
      <c r="J36" s="13">
        <v>20000000</v>
      </c>
      <c r="K36" s="1" t="s">
        <v>25</v>
      </c>
      <c r="L36" s="1" t="s">
        <v>26</v>
      </c>
      <c r="M36" s="1" t="s">
        <v>86</v>
      </c>
      <c r="O36" s="1" t="s">
        <v>94</v>
      </c>
      <c r="Q36" s="15" t="s">
        <v>47</v>
      </c>
    </row>
    <row r="37" spans="1:18" ht="38.25" x14ac:dyDescent="0.2">
      <c r="A37" s="35" t="s">
        <v>120</v>
      </c>
      <c r="B37" s="16" t="s">
        <v>97</v>
      </c>
      <c r="C37" s="8" t="s">
        <v>129</v>
      </c>
      <c r="D37" s="8" t="s">
        <v>129</v>
      </c>
      <c r="E37" s="8">
        <v>5</v>
      </c>
      <c r="F37" s="8" t="s">
        <v>22</v>
      </c>
      <c r="G37" s="1" t="s">
        <v>39</v>
      </c>
      <c r="H37" s="1" t="s">
        <v>24</v>
      </c>
      <c r="I37" s="38">
        <v>15000000</v>
      </c>
      <c r="J37" s="13">
        <v>15000000</v>
      </c>
      <c r="K37" s="1" t="s">
        <v>25</v>
      </c>
      <c r="L37" s="1" t="s">
        <v>26</v>
      </c>
      <c r="M37" s="1" t="s">
        <v>86</v>
      </c>
      <c r="O37" s="1" t="s">
        <v>94</v>
      </c>
      <c r="Q37" s="15" t="s">
        <v>47</v>
      </c>
    </row>
    <row r="38" spans="1:18" ht="63.75" x14ac:dyDescent="0.2">
      <c r="A38" s="35" t="s">
        <v>157</v>
      </c>
      <c r="B38" s="5" t="s">
        <v>98</v>
      </c>
      <c r="C38" s="8" t="s">
        <v>75</v>
      </c>
      <c r="D38" s="8" t="s">
        <v>138</v>
      </c>
      <c r="E38" s="8">
        <v>1</v>
      </c>
      <c r="F38" s="8" t="s">
        <v>165</v>
      </c>
      <c r="G38" s="1" t="s">
        <v>69</v>
      </c>
      <c r="H38" s="1" t="s">
        <v>24</v>
      </c>
      <c r="I38" s="38">
        <v>50000000</v>
      </c>
      <c r="J38" s="13">
        <v>50000000</v>
      </c>
      <c r="K38" s="1" t="s">
        <v>25</v>
      </c>
      <c r="L38" s="1" t="s">
        <v>26</v>
      </c>
      <c r="M38" s="1" t="s">
        <v>86</v>
      </c>
      <c r="O38" s="1" t="s">
        <v>94</v>
      </c>
      <c r="Q38" s="15" t="s">
        <v>47</v>
      </c>
    </row>
    <row r="39" spans="1:18" ht="140.25" x14ac:dyDescent="0.2">
      <c r="A39" s="35" t="s">
        <v>169</v>
      </c>
      <c r="B39" s="21" t="s">
        <v>101</v>
      </c>
      <c r="C39" s="8" t="s">
        <v>130</v>
      </c>
      <c r="D39" s="8" t="s">
        <v>138</v>
      </c>
      <c r="E39" s="8">
        <v>1</v>
      </c>
      <c r="F39" s="8" t="s">
        <v>165</v>
      </c>
      <c r="G39" s="1" t="s">
        <v>69</v>
      </c>
      <c r="I39" s="38">
        <v>50000000</v>
      </c>
      <c r="J39" s="1">
        <v>50000000</v>
      </c>
    </row>
    <row r="40" spans="1:18" ht="125.1" customHeight="1" x14ac:dyDescent="0.2">
      <c r="A40" s="35" t="s">
        <v>170</v>
      </c>
      <c r="B40" s="1" t="s">
        <v>100</v>
      </c>
      <c r="C40" s="8" t="s">
        <v>60</v>
      </c>
      <c r="D40" s="8" t="s">
        <v>129</v>
      </c>
      <c r="E40" s="8">
        <v>1</v>
      </c>
      <c r="F40" s="8" t="s">
        <v>165</v>
      </c>
      <c r="G40" s="1" t="s">
        <v>69</v>
      </c>
      <c r="H40" s="1" t="s">
        <v>24</v>
      </c>
      <c r="I40" s="38">
        <v>80000000</v>
      </c>
      <c r="J40" s="13">
        <v>80000000</v>
      </c>
      <c r="K40" s="1" t="s">
        <v>25</v>
      </c>
      <c r="L40" s="1" t="s">
        <v>26</v>
      </c>
      <c r="M40" s="1" t="s">
        <v>86</v>
      </c>
      <c r="O40" s="1" t="s">
        <v>46</v>
      </c>
      <c r="Q40" s="15" t="s">
        <v>47</v>
      </c>
    </row>
    <row r="41" spans="1:18" ht="127.5" x14ac:dyDescent="0.2">
      <c r="A41" s="35" t="s">
        <v>122</v>
      </c>
      <c r="B41" s="22" t="s">
        <v>99</v>
      </c>
      <c r="C41" s="8" t="s">
        <v>130</v>
      </c>
      <c r="D41" s="8" t="s">
        <v>138</v>
      </c>
      <c r="E41" s="8">
        <v>2</v>
      </c>
      <c r="F41" s="8" t="s">
        <v>137</v>
      </c>
      <c r="G41" s="1" t="s">
        <v>69</v>
      </c>
      <c r="H41" s="1" t="s">
        <v>24</v>
      </c>
      <c r="I41" s="38">
        <v>80000000</v>
      </c>
      <c r="J41" s="13">
        <v>80000000</v>
      </c>
      <c r="K41" s="1" t="s">
        <v>25</v>
      </c>
      <c r="L41" s="1" t="s">
        <v>26</v>
      </c>
      <c r="M41" s="1" t="s">
        <v>86</v>
      </c>
      <c r="O41" s="1" t="s">
        <v>46</v>
      </c>
      <c r="Q41" s="15" t="s">
        <v>47</v>
      </c>
    </row>
    <row r="42" spans="1:18" ht="114.75" x14ac:dyDescent="0.2">
      <c r="A42" s="35" t="s">
        <v>123</v>
      </c>
      <c r="B42" s="10" t="s">
        <v>102</v>
      </c>
      <c r="C42" s="8" t="s">
        <v>130</v>
      </c>
      <c r="D42" s="8" t="s">
        <v>138</v>
      </c>
      <c r="E42" s="8">
        <v>1</v>
      </c>
      <c r="F42" s="8" t="s">
        <v>165</v>
      </c>
      <c r="G42" s="1" t="s">
        <v>69</v>
      </c>
      <c r="H42" s="1" t="s">
        <v>24</v>
      </c>
      <c r="I42" s="38">
        <v>50000000</v>
      </c>
      <c r="J42" s="13">
        <v>50000000</v>
      </c>
      <c r="K42" s="1" t="s">
        <v>25</v>
      </c>
      <c r="L42" s="1" t="s">
        <v>26</v>
      </c>
      <c r="M42" s="1" t="s">
        <v>86</v>
      </c>
      <c r="O42" s="1" t="s">
        <v>46</v>
      </c>
      <c r="Q42" s="15" t="s">
        <v>47</v>
      </c>
    </row>
    <row r="43" spans="1:18" ht="127.5" x14ac:dyDescent="0.2">
      <c r="A43" s="35" t="s">
        <v>121</v>
      </c>
      <c r="B43" s="16" t="s">
        <v>103</v>
      </c>
      <c r="C43" s="8" t="s">
        <v>136</v>
      </c>
      <c r="D43" s="8" t="s">
        <v>141</v>
      </c>
      <c r="E43" s="8">
        <v>1</v>
      </c>
      <c r="F43" s="8" t="s">
        <v>165</v>
      </c>
      <c r="G43" s="1" t="s">
        <v>104</v>
      </c>
      <c r="H43" s="1" t="s">
        <v>24</v>
      </c>
      <c r="I43" s="42">
        <v>50000000</v>
      </c>
      <c r="J43" s="17">
        <v>50000000</v>
      </c>
      <c r="K43" s="1" t="s">
        <v>25</v>
      </c>
      <c r="L43" s="1" t="s">
        <v>26</v>
      </c>
      <c r="M43" s="1" t="s">
        <v>86</v>
      </c>
      <c r="O43" s="1" t="s">
        <v>46</v>
      </c>
      <c r="Q43" s="15" t="s">
        <v>47</v>
      </c>
    </row>
    <row r="44" spans="1:18" ht="127.5" x14ac:dyDescent="0.2">
      <c r="A44" s="35" t="s">
        <v>121</v>
      </c>
      <c r="B44" s="10" t="s">
        <v>105</v>
      </c>
      <c r="C44" s="8" t="s">
        <v>60</v>
      </c>
      <c r="D44" s="8" t="s">
        <v>129</v>
      </c>
      <c r="E44" s="8">
        <v>2</v>
      </c>
      <c r="F44" s="8" t="s">
        <v>137</v>
      </c>
      <c r="G44" s="1" t="s">
        <v>69</v>
      </c>
      <c r="H44" s="1" t="s">
        <v>24</v>
      </c>
      <c r="I44" s="38">
        <v>70000000</v>
      </c>
      <c r="J44" s="13">
        <v>70000000</v>
      </c>
      <c r="K44" s="1" t="s">
        <v>25</v>
      </c>
      <c r="L44" s="1" t="s">
        <v>26</v>
      </c>
      <c r="M44" s="1" t="s">
        <v>86</v>
      </c>
      <c r="O44" s="1" t="s">
        <v>46</v>
      </c>
      <c r="Q44" s="15" t="s">
        <v>47</v>
      </c>
    </row>
    <row r="45" spans="1:18" ht="127.5" x14ac:dyDescent="0.2">
      <c r="A45" s="35" t="s">
        <v>121</v>
      </c>
      <c r="B45" s="22" t="s">
        <v>106</v>
      </c>
      <c r="C45" s="20" t="s">
        <v>141</v>
      </c>
      <c r="D45" s="20" t="s">
        <v>139</v>
      </c>
      <c r="E45" s="8">
        <v>1</v>
      </c>
      <c r="F45" s="8" t="s">
        <v>165</v>
      </c>
      <c r="G45" s="22" t="s">
        <v>69</v>
      </c>
      <c r="H45" s="22" t="s">
        <v>24</v>
      </c>
      <c r="I45" s="38">
        <v>50000000</v>
      </c>
      <c r="J45" s="13">
        <v>50000000</v>
      </c>
      <c r="K45" s="1" t="s">
        <v>25</v>
      </c>
      <c r="L45" s="1" t="s">
        <v>26</v>
      </c>
      <c r="M45" s="1" t="s">
        <v>86</v>
      </c>
      <c r="O45" s="1" t="s">
        <v>46</v>
      </c>
      <c r="Q45" s="15" t="s">
        <v>47</v>
      </c>
    </row>
    <row r="46" spans="1:18" ht="114.75" x14ac:dyDescent="0.2">
      <c r="A46" s="35" t="s">
        <v>124</v>
      </c>
      <c r="B46" s="22" t="s">
        <v>107</v>
      </c>
      <c r="C46" s="20" t="s">
        <v>138</v>
      </c>
      <c r="D46" s="20" t="s">
        <v>136</v>
      </c>
      <c r="E46" s="8">
        <v>1</v>
      </c>
      <c r="F46" s="8" t="s">
        <v>165</v>
      </c>
      <c r="G46" s="22" t="s">
        <v>69</v>
      </c>
      <c r="H46" s="22" t="s">
        <v>24</v>
      </c>
      <c r="I46" s="38">
        <v>100000000</v>
      </c>
      <c r="J46" s="13">
        <v>100000000</v>
      </c>
      <c r="K46" s="1" t="s">
        <v>25</v>
      </c>
      <c r="L46" s="1" t="s">
        <v>26</v>
      </c>
      <c r="M46" s="1" t="s">
        <v>86</v>
      </c>
      <c r="O46" s="1" t="s">
        <v>46</v>
      </c>
      <c r="Q46" s="15" t="s">
        <v>47</v>
      </c>
    </row>
    <row r="47" spans="1:18" ht="127.5" x14ac:dyDescent="0.2">
      <c r="A47" s="35" t="s">
        <v>121</v>
      </c>
      <c r="B47" s="24" t="s">
        <v>108</v>
      </c>
      <c r="C47" s="8" t="s">
        <v>143</v>
      </c>
      <c r="D47" s="8" t="s">
        <v>142</v>
      </c>
      <c r="E47" s="8">
        <v>1</v>
      </c>
      <c r="F47" s="8" t="s">
        <v>165</v>
      </c>
      <c r="G47" s="1" t="s">
        <v>69</v>
      </c>
      <c r="H47" s="1" t="s">
        <v>24</v>
      </c>
      <c r="I47" s="38">
        <v>50000000</v>
      </c>
      <c r="J47" s="13">
        <v>50000000</v>
      </c>
      <c r="K47" s="1" t="s">
        <v>25</v>
      </c>
      <c r="L47" s="1" t="s">
        <v>26</v>
      </c>
      <c r="M47" s="1" t="s">
        <v>86</v>
      </c>
      <c r="O47" s="1" t="s">
        <v>46</v>
      </c>
      <c r="Q47" s="15" t="s">
        <v>47</v>
      </c>
    </row>
    <row r="48" spans="1:18" ht="127.5" x14ac:dyDescent="0.2">
      <c r="A48" s="35" t="s">
        <v>155</v>
      </c>
      <c r="B48" s="10" t="s">
        <v>109</v>
      </c>
      <c r="C48" s="8" t="s">
        <v>129</v>
      </c>
      <c r="D48" s="8" t="s">
        <v>130</v>
      </c>
      <c r="E48" s="8">
        <v>1</v>
      </c>
      <c r="F48" s="8" t="s">
        <v>165</v>
      </c>
      <c r="G48" s="1" t="s">
        <v>69</v>
      </c>
      <c r="H48" s="1" t="s">
        <v>24</v>
      </c>
      <c r="I48" s="38">
        <v>80000000</v>
      </c>
      <c r="J48" s="13">
        <v>80000000</v>
      </c>
      <c r="K48" s="1" t="s">
        <v>25</v>
      </c>
      <c r="L48" s="1" t="s">
        <v>26</v>
      </c>
      <c r="M48" s="1" t="s">
        <v>86</v>
      </c>
      <c r="O48" s="1" t="s">
        <v>46</v>
      </c>
      <c r="Q48" s="15" t="s">
        <v>47</v>
      </c>
    </row>
    <row r="49" spans="1:18" ht="127.5" x14ac:dyDescent="0.2">
      <c r="A49" s="35" t="s">
        <v>155</v>
      </c>
      <c r="B49" s="16" t="s">
        <v>110</v>
      </c>
      <c r="C49" s="8" t="s">
        <v>78</v>
      </c>
      <c r="D49" s="8" t="s">
        <v>139</v>
      </c>
      <c r="E49" s="8">
        <v>1</v>
      </c>
      <c r="F49" s="8" t="s">
        <v>165</v>
      </c>
      <c r="G49" s="1" t="s">
        <v>69</v>
      </c>
      <c r="H49" s="1" t="s">
        <v>24</v>
      </c>
      <c r="I49" s="38">
        <v>50000000</v>
      </c>
      <c r="J49" s="13">
        <v>50000000</v>
      </c>
      <c r="K49" s="1" t="s">
        <v>25</v>
      </c>
      <c r="L49" s="1" t="s">
        <v>26</v>
      </c>
      <c r="M49" s="1" t="s">
        <v>86</v>
      </c>
      <c r="O49" s="1" t="s">
        <v>46</v>
      </c>
      <c r="Q49" s="15" t="s">
        <v>47</v>
      </c>
    </row>
    <row r="50" spans="1:18" ht="127.5" x14ac:dyDescent="0.2">
      <c r="A50" s="35" t="s">
        <v>156</v>
      </c>
      <c r="B50" s="5" t="s">
        <v>111</v>
      </c>
      <c r="C50" s="8" t="s">
        <v>139</v>
      </c>
      <c r="D50" s="8" t="s">
        <v>143</v>
      </c>
      <c r="E50" s="8">
        <v>1</v>
      </c>
      <c r="F50" s="8" t="s">
        <v>165</v>
      </c>
      <c r="G50" s="1" t="s">
        <v>69</v>
      </c>
      <c r="H50" s="1" t="s">
        <v>24</v>
      </c>
      <c r="I50" s="38">
        <v>50000000</v>
      </c>
      <c r="J50" s="13">
        <v>50000000</v>
      </c>
      <c r="K50" s="1" t="s">
        <v>25</v>
      </c>
      <c r="L50" s="1" t="s">
        <v>26</v>
      </c>
      <c r="M50" s="1" t="s">
        <v>86</v>
      </c>
      <c r="O50" s="1" t="s">
        <v>46</v>
      </c>
      <c r="Q50" s="15" t="s">
        <v>47</v>
      </c>
    </row>
    <row r="51" spans="1:18" ht="127.5" x14ac:dyDescent="0.2">
      <c r="A51" s="35" t="s">
        <v>155</v>
      </c>
      <c r="B51" s="1" t="s">
        <v>112</v>
      </c>
      <c r="C51" s="8" t="s">
        <v>129</v>
      </c>
      <c r="D51" s="8" t="s">
        <v>130</v>
      </c>
      <c r="E51" s="8">
        <v>2</v>
      </c>
      <c r="F51" s="8" t="s">
        <v>137</v>
      </c>
      <c r="G51" s="1" t="s">
        <v>69</v>
      </c>
      <c r="H51" s="1" t="s">
        <v>24</v>
      </c>
      <c r="I51" s="38">
        <v>170000000</v>
      </c>
      <c r="J51" s="13">
        <v>170000000</v>
      </c>
      <c r="K51" s="1" t="s">
        <v>25</v>
      </c>
      <c r="L51" s="1" t="s">
        <v>26</v>
      </c>
      <c r="M51" s="1" t="s">
        <v>86</v>
      </c>
      <c r="O51" s="1" t="s">
        <v>46</v>
      </c>
      <c r="Q51" s="15" t="s">
        <v>47</v>
      </c>
    </row>
    <row r="52" spans="1:18" ht="127.5" x14ac:dyDescent="0.2">
      <c r="A52" s="35" t="s">
        <v>156</v>
      </c>
      <c r="B52" s="1" t="s">
        <v>113</v>
      </c>
      <c r="C52" s="8" t="s">
        <v>60</v>
      </c>
      <c r="D52" s="8" t="s">
        <v>127</v>
      </c>
      <c r="E52" s="8">
        <v>1</v>
      </c>
      <c r="F52" s="8" t="s">
        <v>165</v>
      </c>
      <c r="G52" s="1" t="s">
        <v>39</v>
      </c>
      <c r="H52" s="1" t="s">
        <v>24</v>
      </c>
      <c r="I52" s="38">
        <v>10000000</v>
      </c>
      <c r="J52" s="13">
        <v>10000000</v>
      </c>
      <c r="K52" s="1" t="s">
        <v>25</v>
      </c>
      <c r="L52" s="1" t="s">
        <v>26</v>
      </c>
      <c r="M52" s="1" t="s">
        <v>86</v>
      </c>
      <c r="O52" s="1" t="s">
        <v>46</v>
      </c>
      <c r="Q52" s="15" t="s">
        <v>47</v>
      </c>
    </row>
    <row r="53" spans="1:18" ht="127.5" x14ac:dyDescent="0.2">
      <c r="A53" s="35" t="s">
        <v>121</v>
      </c>
      <c r="B53" s="1" t="s">
        <v>114</v>
      </c>
      <c r="C53" s="8" t="s">
        <v>141</v>
      </c>
      <c r="D53" s="8" t="s">
        <v>139</v>
      </c>
      <c r="E53" s="8">
        <v>1</v>
      </c>
      <c r="F53" s="8" t="s">
        <v>165</v>
      </c>
      <c r="G53" s="1" t="s">
        <v>39</v>
      </c>
      <c r="H53" s="1" t="s">
        <v>24</v>
      </c>
      <c r="I53" s="38">
        <v>10000000</v>
      </c>
      <c r="J53" s="13">
        <v>10000000</v>
      </c>
      <c r="K53" s="1" t="s">
        <v>25</v>
      </c>
      <c r="L53" s="1" t="s">
        <v>26</v>
      </c>
      <c r="M53" s="1" t="s">
        <v>86</v>
      </c>
      <c r="O53" s="1" t="s">
        <v>46</v>
      </c>
      <c r="Q53" s="15" t="s">
        <v>47</v>
      </c>
    </row>
    <row r="54" spans="1:18" ht="127.5" x14ac:dyDescent="0.2">
      <c r="A54" s="35" t="s">
        <v>121</v>
      </c>
      <c r="B54" s="5" t="s">
        <v>115</v>
      </c>
      <c r="C54" s="8" t="s">
        <v>67</v>
      </c>
      <c r="D54" s="8" t="s">
        <v>130</v>
      </c>
      <c r="E54" s="8">
        <v>1</v>
      </c>
      <c r="F54" s="8" t="s">
        <v>165</v>
      </c>
      <c r="G54" s="1" t="s">
        <v>69</v>
      </c>
      <c r="H54" s="1" t="s">
        <v>24</v>
      </c>
      <c r="I54" s="38">
        <v>100000000</v>
      </c>
      <c r="J54" s="13">
        <v>100000000</v>
      </c>
      <c r="K54" s="1" t="s">
        <v>25</v>
      </c>
      <c r="L54" s="1" t="s">
        <v>26</v>
      </c>
      <c r="M54" s="1" t="s">
        <v>86</v>
      </c>
      <c r="O54" s="1" t="s">
        <v>46</v>
      </c>
      <c r="Q54" s="15" t="s">
        <v>47</v>
      </c>
    </row>
    <row r="55" spans="1:18" ht="51" x14ac:dyDescent="0.2">
      <c r="A55" s="35" t="s">
        <v>125</v>
      </c>
      <c r="B55" s="5" t="s">
        <v>116</v>
      </c>
      <c r="C55" s="8" t="s">
        <v>117</v>
      </c>
      <c r="D55" s="8" t="s">
        <v>129</v>
      </c>
      <c r="E55" s="8">
        <v>1</v>
      </c>
      <c r="F55" s="8" t="s">
        <v>165</v>
      </c>
      <c r="G55" s="1" t="s">
        <v>69</v>
      </c>
      <c r="H55" s="1" t="s">
        <v>24</v>
      </c>
      <c r="I55" s="43">
        <v>139719384.69999999</v>
      </c>
      <c r="J55" s="18" t="s">
        <v>118</v>
      </c>
      <c r="K55" s="18"/>
      <c r="L55" s="1" t="s">
        <v>26</v>
      </c>
      <c r="M55" s="1" t="s">
        <v>86</v>
      </c>
      <c r="O55" s="1" t="s">
        <v>46</v>
      </c>
      <c r="Q55" s="15" t="s">
        <v>47</v>
      </c>
    </row>
    <row r="56" spans="1:18" s="30" customFormat="1" ht="25.5" x14ac:dyDescent="0.2">
      <c r="A56" s="33" t="s">
        <v>160</v>
      </c>
      <c r="B56" s="27" t="s">
        <v>148</v>
      </c>
      <c r="C56" s="28" t="s">
        <v>164</v>
      </c>
      <c r="D56" s="28" t="s">
        <v>141</v>
      </c>
      <c r="E56" s="8">
        <v>1</v>
      </c>
      <c r="F56" s="8" t="s">
        <v>165</v>
      </c>
      <c r="G56" s="27" t="s">
        <v>69</v>
      </c>
      <c r="H56" s="27" t="s">
        <v>24</v>
      </c>
      <c r="I56" s="44">
        <v>100000000</v>
      </c>
      <c r="J56" s="31">
        <v>100000000</v>
      </c>
      <c r="K56" s="27"/>
      <c r="L56" s="1" t="s">
        <v>26</v>
      </c>
      <c r="M56" s="1" t="s">
        <v>86</v>
      </c>
      <c r="N56" s="27"/>
      <c r="O56" s="1" t="s">
        <v>46</v>
      </c>
      <c r="P56" s="27"/>
      <c r="Q56" s="15" t="s">
        <v>47</v>
      </c>
      <c r="R56" s="27"/>
    </row>
    <row r="57" spans="1:18" ht="102" x14ac:dyDescent="0.2">
      <c r="A57" s="35" t="s">
        <v>161</v>
      </c>
      <c r="B57" s="1" t="s">
        <v>149</v>
      </c>
      <c r="C57" s="8" t="s">
        <v>136</v>
      </c>
      <c r="D57" s="8" t="s">
        <v>141</v>
      </c>
      <c r="E57" s="8">
        <v>1</v>
      </c>
      <c r="F57" s="8" t="s">
        <v>165</v>
      </c>
      <c r="G57" s="1" t="s">
        <v>69</v>
      </c>
      <c r="H57" s="1" t="s">
        <v>24</v>
      </c>
      <c r="I57" s="38">
        <v>40000000</v>
      </c>
      <c r="J57" s="23">
        <v>40000000</v>
      </c>
      <c r="L57" s="1" t="s">
        <v>26</v>
      </c>
      <c r="M57" s="1" t="s">
        <v>86</v>
      </c>
      <c r="O57" s="1" t="s">
        <v>46</v>
      </c>
      <c r="Q57" s="15" t="s">
        <v>47</v>
      </c>
    </row>
    <row r="58" spans="1:18" ht="158.25" customHeight="1" x14ac:dyDescent="0.2">
      <c r="A58" s="35" t="s">
        <v>154</v>
      </c>
      <c r="B58" s="1" t="s">
        <v>150</v>
      </c>
      <c r="C58" s="8" t="s">
        <v>136</v>
      </c>
      <c r="D58" s="8" t="s">
        <v>141</v>
      </c>
      <c r="E58" s="8">
        <v>1</v>
      </c>
      <c r="F58" s="8" t="s">
        <v>165</v>
      </c>
      <c r="G58" s="1" t="s">
        <v>126</v>
      </c>
      <c r="H58" s="1" t="s">
        <v>24</v>
      </c>
      <c r="I58" s="38">
        <v>10000000</v>
      </c>
      <c r="J58" s="23">
        <v>10000000</v>
      </c>
      <c r="O58" s="1" t="s">
        <v>46</v>
      </c>
      <c r="Q58" s="15" t="s">
        <v>47</v>
      </c>
    </row>
    <row r="59" spans="1:18" x14ac:dyDescent="0.2">
      <c r="I59" s="45">
        <f>SUM(I2:I58)</f>
        <v>7745019384.6999998</v>
      </c>
    </row>
  </sheetData>
  <phoneticPr fontId="6" type="noConversion"/>
  <hyperlinks>
    <hyperlink ref="Q36" r:id="rId1"/>
    <hyperlink ref="Q37" r:id="rId2"/>
    <hyperlink ref="Q34" r:id="rId3"/>
    <hyperlink ref="Q38" r:id="rId4"/>
    <hyperlink ref="Q41" r:id="rId5"/>
    <hyperlink ref="Q40" r:id="rId6"/>
    <hyperlink ref="Q42" r:id="rId7"/>
    <hyperlink ref="Q43" r:id="rId8"/>
    <hyperlink ref="Q44" r:id="rId9"/>
    <hyperlink ref="Q45" r:id="rId10"/>
    <hyperlink ref="Q46" r:id="rId11"/>
    <hyperlink ref="Q47" r:id="rId12"/>
    <hyperlink ref="Q48" r:id="rId13"/>
    <hyperlink ref="Q49" r:id="rId14"/>
    <hyperlink ref="Q50" r:id="rId15"/>
    <hyperlink ref="Q51" r:id="rId16"/>
    <hyperlink ref="Q52" r:id="rId17"/>
    <hyperlink ref="Q53" r:id="rId18"/>
    <hyperlink ref="Q54" r:id="rId19"/>
    <hyperlink ref="Q55" r:id="rId20"/>
    <hyperlink ref="Q56:Q58" r:id="rId21" display="subdirecciontecnica@imdervillavicencio.gov.co"/>
  </hyperlinks>
  <pageMargins left="0.75" right="0.75" top="1" bottom="1" header="0.5" footer="0.5"/>
  <pageSetup orientation="portrait" r:id="rId22"/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Adquisiciones 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Catalina</dc:creator>
  <cp:keywords/>
  <dc:description/>
  <cp:lastModifiedBy>USUARIO</cp:lastModifiedBy>
  <dcterms:created xsi:type="dcterms:W3CDTF">2022-02-16T01:16:25Z</dcterms:created>
  <dcterms:modified xsi:type="dcterms:W3CDTF">2022-05-18T14:13:49Z</dcterms:modified>
  <cp:category/>
  <cp:contentStatus/>
</cp:coreProperties>
</file>